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341D392-B11F-4E6F-B75F-527B3A6D6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8" r:id="rId1"/>
    <sheet name="Refrence" sheetId="11" r:id="rId2"/>
    <sheet name="Paste" sheetId="16" r:id="rId3"/>
    <sheet name="copy" sheetId="17" r:id="rId4"/>
    <sheet name="Delivered" sheetId="19" r:id="rId5"/>
    <sheet name="test" sheetId="20" r:id="rId6"/>
  </sheets>
  <definedNames>
    <definedName name="_xlnm._FilterDatabase" localSheetId="3" hidden="1">copy!$A$1:$I$415</definedName>
    <definedName name="_xlnm._FilterDatabase" localSheetId="2" hidden="1">Paste!$B$1:$K$404</definedName>
    <definedName name="_xlnm._FilterDatabase" localSheetId="1" hidden="1">Refrence!$F$1:$F$15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7" i="17" l="1"/>
  <c r="G68" i="17"/>
  <c r="G69" i="17"/>
  <c r="A2" i="16"/>
  <c r="A3" i="16" s="1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2" i="17"/>
  <c r="B2" i="17" s="1"/>
  <c r="A405" i="17"/>
  <c r="B405" i="17" s="1"/>
  <c r="A406" i="17"/>
  <c r="B406" i="17" s="1"/>
  <c r="A407" i="17"/>
  <c r="B407" i="17" s="1"/>
  <c r="A408" i="17"/>
  <c r="B408" i="17" s="1"/>
  <c r="A409" i="17"/>
  <c r="B409" i="17" s="1"/>
  <c r="A410" i="17"/>
  <c r="B410" i="17" s="1"/>
  <c r="A411" i="17"/>
  <c r="B411" i="17" s="1"/>
  <c r="A412" i="17"/>
  <c r="B412" i="17" s="1"/>
  <c r="A413" i="17"/>
  <c r="B413" i="17" s="1"/>
  <c r="A414" i="17"/>
  <c r="B414" i="17" s="1"/>
  <c r="A415" i="17"/>
  <c r="B415" i="17" s="1"/>
  <c r="G374" i="17"/>
  <c r="G375" i="17"/>
  <c r="G376" i="17"/>
  <c r="G377" i="17"/>
  <c r="G378" i="17"/>
  <c r="G379" i="17"/>
  <c r="G380" i="17"/>
  <c r="G381" i="17"/>
  <c r="G382" i="17"/>
  <c r="G383" i="17"/>
  <c r="G384" i="17"/>
  <c r="G385" i="17"/>
  <c r="G386" i="17"/>
  <c r="G387" i="17"/>
  <c r="G388" i="17"/>
  <c r="G389" i="17"/>
  <c r="G390" i="17"/>
  <c r="G391" i="17"/>
  <c r="G392" i="17"/>
  <c r="G393" i="17"/>
  <c r="G394" i="17"/>
  <c r="G395" i="17"/>
  <c r="G396" i="17"/>
  <c r="G397" i="17"/>
  <c r="G398" i="17"/>
  <c r="G399" i="17"/>
  <c r="G400" i="17"/>
  <c r="G401" i="17"/>
  <c r="G402" i="17"/>
  <c r="G403" i="17"/>
  <c r="G404" i="17"/>
  <c r="G405" i="17"/>
  <c r="G406" i="17"/>
  <c r="G407" i="17"/>
  <c r="G408" i="17"/>
  <c r="G409" i="17"/>
  <c r="G410" i="17"/>
  <c r="G411" i="17"/>
  <c r="G412" i="17"/>
  <c r="G413" i="17"/>
  <c r="G414" i="17"/>
  <c r="G415" i="17"/>
  <c r="F374" i="17"/>
  <c r="F375" i="17"/>
  <c r="F376" i="17"/>
  <c r="F377" i="17"/>
  <c r="F378" i="17"/>
  <c r="F379" i="17"/>
  <c r="F380" i="17"/>
  <c r="F381" i="17"/>
  <c r="F382" i="17"/>
  <c r="F383" i="17"/>
  <c r="F384" i="17"/>
  <c r="F385" i="17"/>
  <c r="F386" i="17"/>
  <c r="F387" i="17"/>
  <c r="F388" i="17"/>
  <c r="F389" i="17"/>
  <c r="F390" i="17"/>
  <c r="F391" i="17"/>
  <c r="F392" i="17"/>
  <c r="F393" i="17"/>
  <c r="F394" i="17"/>
  <c r="F395" i="17"/>
  <c r="F396" i="17"/>
  <c r="F397" i="17"/>
  <c r="F398" i="17"/>
  <c r="F399" i="17"/>
  <c r="F400" i="17"/>
  <c r="F401" i="17"/>
  <c r="F402" i="17"/>
  <c r="F403" i="17"/>
  <c r="F404" i="17"/>
  <c r="F405" i="17"/>
  <c r="F406" i="17"/>
  <c r="F407" i="17"/>
  <c r="F408" i="17"/>
  <c r="F409" i="17"/>
  <c r="F410" i="17"/>
  <c r="F411" i="17"/>
  <c r="F412" i="17"/>
  <c r="F413" i="17"/>
  <c r="F414" i="17"/>
  <c r="F415" i="17"/>
  <c r="E374" i="17"/>
  <c r="E375" i="17"/>
  <c r="E376" i="17"/>
  <c r="E377" i="17"/>
  <c r="E378" i="17"/>
  <c r="E379" i="17"/>
  <c r="E380" i="17"/>
  <c r="E381" i="17"/>
  <c r="E382" i="17"/>
  <c r="E383" i="17"/>
  <c r="E384" i="17"/>
  <c r="E385" i="17"/>
  <c r="E386" i="17"/>
  <c r="E387" i="17"/>
  <c r="E388" i="17"/>
  <c r="E389" i="17"/>
  <c r="E390" i="17"/>
  <c r="E391" i="17"/>
  <c r="E392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A1" i="17"/>
  <c r="A53" i="17" l="1"/>
  <c r="A39" i="17"/>
  <c r="A40" i="17"/>
  <c r="A34" i="17"/>
  <c r="A54" i="17"/>
  <c r="A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G245" i="17"/>
  <c r="G246" i="17"/>
  <c r="G247" i="17"/>
  <c r="G248" i="17"/>
  <c r="G249" i="17"/>
  <c r="G250" i="17"/>
  <c r="G251" i="17"/>
  <c r="G252" i="17"/>
  <c r="G253" i="17"/>
  <c r="G254" i="17"/>
  <c r="G255" i="17"/>
  <c r="G256" i="17"/>
  <c r="G257" i="17"/>
  <c r="G258" i="17"/>
  <c r="G259" i="17"/>
  <c r="G260" i="17"/>
  <c r="G261" i="17"/>
  <c r="G262" i="17"/>
  <c r="G263" i="17"/>
  <c r="G264" i="17"/>
  <c r="G265" i="17"/>
  <c r="G266" i="17"/>
  <c r="G267" i="17"/>
  <c r="G268" i="17"/>
  <c r="G269" i="17"/>
  <c r="G270" i="17"/>
  <c r="G271" i="17"/>
  <c r="G272" i="17"/>
  <c r="G273" i="17"/>
  <c r="G274" i="17"/>
  <c r="G275" i="17"/>
  <c r="G276" i="17"/>
  <c r="G277" i="17"/>
  <c r="G278" i="17"/>
  <c r="G279" i="17"/>
  <c r="G280" i="17"/>
  <c r="G281" i="17"/>
  <c r="G282" i="17"/>
  <c r="G283" i="17"/>
  <c r="G284" i="17"/>
  <c r="G285" i="17"/>
  <c r="G286" i="17"/>
  <c r="G287" i="17"/>
  <c r="G288" i="17"/>
  <c r="G289" i="17"/>
  <c r="G290" i="17"/>
  <c r="G291" i="17"/>
  <c r="G292" i="17"/>
  <c r="G293" i="17"/>
  <c r="G294" i="17"/>
  <c r="G295" i="17"/>
  <c r="G296" i="17"/>
  <c r="G297" i="17"/>
  <c r="G298" i="17"/>
  <c r="G299" i="17"/>
  <c r="G300" i="17"/>
  <c r="G301" i="17"/>
  <c r="G302" i="17"/>
  <c r="G303" i="17"/>
  <c r="G304" i="17"/>
  <c r="G305" i="17"/>
  <c r="G306" i="17"/>
  <c r="G307" i="17"/>
  <c r="G308" i="17"/>
  <c r="G309" i="17"/>
  <c r="G310" i="17"/>
  <c r="G311" i="17"/>
  <c r="G312" i="17"/>
  <c r="G313" i="17"/>
  <c r="G314" i="17"/>
  <c r="G315" i="17"/>
  <c r="G316" i="17"/>
  <c r="G317" i="17"/>
  <c r="G318" i="17"/>
  <c r="G319" i="17"/>
  <c r="G320" i="17"/>
  <c r="G321" i="17"/>
  <c r="G322" i="17"/>
  <c r="G323" i="17"/>
  <c r="G324" i="17"/>
  <c r="G325" i="17"/>
  <c r="G326" i="17"/>
  <c r="G327" i="17"/>
  <c r="G328" i="17"/>
  <c r="G329" i="17"/>
  <c r="G330" i="17"/>
  <c r="G331" i="17"/>
  <c r="G332" i="17"/>
  <c r="G333" i="17"/>
  <c r="G334" i="17"/>
  <c r="G335" i="17"/>
  <c r="G336" i="17"/>
  <c r="G337" i="17"/>
  <c r="G338" i="17"/>
  <c r="G339" i="17"/>
  <c r="G340" i="17"/>
  <c r="G341" i="17"/>
  <c r="G342" i="17"/>
  <c r="G343" i="17"/>
  <c r="G344" i="17"/>
  <c r="G345" i="17"/>
  <c r="G346" i="17"/>
  <c r="G347" i="17"/>
  <c r="G348" i="17"/>
  <c r="G349" i="17"/>
  <c r="G350" i="17"/>
  <c r="G351" i="17"/>
  <c r="G352" i="17"/>
  <c r="G353" i="17"/>
  <c r="G354" i="17"/>
  <c r="G355" i="17"/>
  <c r="G356" i="17"/>
  <c r="G357" i="17"/>
  <c r="G358" i="17"/>
  <c r="G359" i="17"/>
  <c r="G360" i="17"/>
  <c r="G361" i="17"/>
  <c r="G362" i="17"/>
  <c r="G363" i="17"/>
  <c r="G364" i="17"/>
  <c r="G365" i="17"/>
  <c r="G366" i="17"/>
  <c r="G367" i="17"/>
  <c r="G368" i="17"/>
  <c r="G369" i="17"/>
  <c r="G370" i="17"/>
  <c r="G371" i="17"/>
  <c r="G372" i="17"/>
  <c r="G373" i="17"/>
  <c r="F245" i="17"/>
  <c r="F246" i="17"/>
  <c r="F247" i="17"/>
  <c r="F248" i="17"/>
  <c r="F249" i="17"/>
  <c r="F250" i="17"/>
  <c r="F251" i="17"/>
  <c r="F252" i="17"/>
  <c r="F253" i="17"/>
  <c r="F254" i="17"/>
  <c r="F255" i="17"/>
  <c r="F256" i="17"/>
  <c r="F257" i="17"/>
  <c r="F258" i="17"/>
  <c r="F259" i="17"/>
  <c r="F260" i="17"/>
  <c r="F261" i="17"/>
  <c r="F262" i="17"/>
  <c r="F263" i="17"/>
  <c r="F264" i="17"/>
  <c r="F265" i="17"/>
  <c r="F266" i="17"/>
  <c r="F267" i="17"/>
  <c r="F268" i="17"/>
  <c r="F269" i="17"/>
  <c r="F270" i="17"/>
  <c r="F271" i="17"/>
  <c r="F272" i="17"/>
  <c r="F273" i="17"/>
  <c r="F274" i="17"/>
  <c r="F275" i="17"/>
  <c r="F276" i="17"/>
  <c r="F277" i="17"/>
  <c r="F278" i="17"/>
  <c r="F279" i="17"/>
  <c r="F280" i="17"/>
  <c r="F281" i="17"/>
  <c r="F282" i="17"/>
  <c r="F283" i="17"/>
  <c r="F284" i="17"/>
  <c r="F285" i="17"/>
  <c r="F286" i="17"/>
  <c r="F287" i="17"/>
  <c r="F288" i="17"/>
  <c r="F289" i="17"/>
  <c r="F290" i="17"/>
  <c r="F291" i="17"/>
  <c r="F292" i="17"/>
  <c r="F293" i="17"/>
  <c r="F294" i="17"/>
  <c r="F295" i="17"/>
  <c r="F296" i="17"/>
  <c r="F297" i="17"/>
  <c r="F298" i="17"/>
  <c r="F299" i="17"/>
  <c r="F300" i="17"/>
  <c r="F301" i="17"/>
  <c r="F302" i="17"/>
  <c r="F303" i="17"/>
  <c r="F304" i="17"/>
  <c r="F305" i="17"/>
  <c r="F306" i="17"/>
  <c r="F307" i="17"/>
  <c r="F308" i="17"/>
  <c r="F309" i="17"/>
  <c r="F310" i="17"/>
  <c r="F311" i="17"/>
  <c r="F312" i="17"/>
  <c r="F313" i="17"/>
  <c r="F314" i="17"/>
  <c r="F315" i="17"/>
  <c r="F316" i="17"/>
  <c r="F317" i="17"/>
  <c r="F318" i="17"/>
  <c r="F319" i="17"/>
  <c r="F320" i="17"/>
  <c r="F321" i="17"/>
  <c r="F322" i="17"/>
  <c r="F323" i="17"/>
  <c r="F324" i="17"/>
  <c r="F325" i="17"/>
  <c r="F326" i="17"/>
  <c r="F327" i="17"/>
  <c r="F328" i="17"/>
  <c r="F329" i="17"/>
  <c r="F330" i="17"/>
  <c r="F331" i="17"/>
  <c r="F332" i="17"/>
  <c r="F333" i="17"/>
  <c r="F334" i="17"/>
  <c r="F335" i="17"/>
  <c r="F336" i="17"/>
  <c r="F337" i="17"/>
  <c r="F338" i="17"/>
  <c r="F339" i="17"/>
  <c r="F340" i="17"/>
  <c r="F341" i="17"/>
  <c r="F342" i="17"/>
  <c r="F343" i="17"/>
  <c r="F344" i="17"/>
  <c r="F345" i="17"/>
  <c r="F346" i="17"/>
  <c r="F347" i="17"/>
  <c r="F348" i="17"/>
  <c r="F349" i="17"/>
  <c r="F350" i="17"/>
  <c r="F351" i="17"/>
  <c r="F352" i="17"/>
  <c r="F353" i="17"/>
  <c r="F354" i="17"/>
  <c r="F355" i="17"/>
  <c r="F356" i="17"/>
  <c r="F357" i="17"/>
  <c r="F358" i="17"/>
  <c r="F359" i="17"/>
  <c r="F360" i="17"/>
  <c r="F361" i="17"/>
  <c r="F362" i="17"/>
  <c r="F363" i="17"/>
  <c r="F364" i="17"/>
  <c r="F365" i="17"/>
  <c r="F366" i="17"/>
  <c r="F367" i="17"/>
  <c r="F368" i="17"/>
  <c r="F369" i="17"/>
  <c r="F370" i="17"/>
  <c r="F371" i="17"/>
  <c r="F372" i="17"/>
  <c r="F373" i="17"/>
  <c r="E245" i="17"/>
  <c r="E246" i="17"/>
  <c r="E247" i="17"/>
  <c r="E248" i="17"/>
  <c r="E249" i="17"/>
  <c r="E250" i="17"/>
  <c r="E251" i="17"/>
  <c r="E252" i="17"/>
  <c r="E253" i="17"/>
  <c r="E254" i="17"/>
  <c r="E255" i="17"/>
  <c r="E256" i="17"/>
  <c r="E257" i="17"/>
  <c r="E258" i="17"/>
  <c r="E259" i="17"/>
  <c r="E260" i="17"/>
  <c r="E261" i="17"/>
  <c r="E262" i="17"/>
  <c r="E263" i="17"/>
  <c r="E264" i="17"/>
  <c r="E265" i="17"/>
  <c r="E266" i="17"/>
  <c r="E267" i="17"/>
  <c r="E268" i="17"/>
  <c r="E269" i="17"/>
  <c r="E270" i="17"/>
  <c r="E271" i="17"/>
  <c r="E272" i="17"/>
  <c r="E273" i="17"/>
  <c r="E274" i="17"/>
  <c r="E275" i="17"/>
  <c r="E276" i="17"/>
  <c r="E277" i="17"/>
  <c r="E278" i="17"/>
  <c r="E279" i="17"/>
  <c r="E280" i="17"/>
  <c r="E281" i="17"/>
  <c r="E282" i="17"/>
  <c r="E283" i="17"/>
  <c r="E284" i="17"/>
  <c r="E285" i="17"/>
  <c r="E286" i="17"/>
  <c r="E287" i="17"/>
  <c r="E288" i="17"/>
  <c r="E289" i="17"/>
  <c r="E290" i="17"/>
  <c r="E291" i="17"/>
  <c r="E292" i="17"/>
  <c r="E293" i="17"/>
  <c r="E294" i="17"/>
  <c r="E295" i="17"/>
  <c r="E296" i="17"/>
  <c r="E297" i="17"/>
  <c r="E298" i="17"/>
  <c r="E299" i="17"/>
  <c r="E300" i="17"/>
  <c r="E301" i="17"/>
  <c r="E302" i="17"/>
  <c r="E303" i="17"/>
  <c r="E304" i="17"/>
  <c r="E305" i="17"/>
  <c r="E306" i="17"/>
  <c r="E307" i="17"/>
  <c r="E308" i="17"/>
  <c r="E309" i="17"/>
  <c r="E310" i="17"/>
  <c r="E311" i="17"/>
  <c r="E312" i="17"/>
  <c r="E313" i="17"/>
  <c r="E314" i="17"/>
  <c r="E315" i="17"/>
  <c r="E316" i="17"/>
  <c r="E317" i="17"/>
  <c r="E318" i="17"/>
  <c r="E319" i="17"/>
  <c r="E320" i="17"/>
  <c r="E321" i="17"/>
  <c r="E322" i="17"/>
  <c r="E323" i="17"/>
  <c r="E324" i="17"/>
  <c r="E325" i="17"/>
  <c r="E326" i="17"/>
  <c r="E327" i="17"/>
  <c r="E328" i="17"/>
  <c r="E329" i="17"/>
  <c r="E330" i="17"/>
  <c r="E331" i="17"/>
  <c r="E332" i="17"/>
  <c r="E333" i="17"/>
  <c r="E334" i="17"/>
  <c r="E335" i="17"/>
  <c r="E336" i="17"/>
  <c r="E337" i="17"/>
  <c r="E338" i="17"/>
  <c r="E339" i="17"/>
  <c r="E340" i="17"/>
  <c r="E341" i="17"/>
  <c r="E342" i="17"/>
  <c r="E343" i="17"/>
  <c r="E344" i="17"/>
  <c r="E345" i="17"/>
  <c r="E346" i="17"/>
  <c r="E347" i="17"/>
  <c r="E348" i="17"/>
  <c r="E349" i="17"/>
  <c r="E350" i="17"/>
  <c r="E351" i="17"/>
  <c r="E352" i="17"/>
  <c r="E353" i="17"/>
  <c r="E354" i="17"/>
  <c r="E355" i="17"/>
  <c r="E356" i="17"/>
  <c r="E357" i="17"/>
  <c r="E358" i="17"/>
  <c r="E359" i="17"/>
  <c r="E360" i="17"/>
  <c r="E361" i="17"/>
  <c r="E362" i="17"/>
  <c r="E363" i="17"/>
  <c r="E364" i="17"/>
  <c r="E365" i="17"/>
  <c r="E366" i="17"/>
  <c r="E367" i="17"/>
  <c r="E368" i="17"/>
  <c r="E369" i="17"/>
  <c r="E370" i="17"/>
  <c r="E371" i="17"/>
  <c r="E372" i="17"/>
  <c r="E373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E234" i="17"/>
  <c r="E235" i="17"/>
  <c r="E236" i="17"/>
  <c r="E237" i="17"/>
  <c r="E238" i="17"/>
  <c r="E239" i="17"/>
  <c r="E240" i="17"/>
  <c r="E241" i="17"/>
  <c r="E242" i="17"/>
  <c r="E243" i="17"/>
  <c r="E244" i="17"/>
  <c r="D234" i="17"/>
  <c r="D235" i="17"/>
  <c r="D236" i="17"/>
  <c r="D237" i="17"/>
  <c r="D238" i="17"/>
  <c r="D239" i="17"/>
  <c r="D240" i="17"/>
  <c r="D241" i="17"/>
  <c r="D242" i="17"/>
  <c r="D243" i="17"/>
  <c r="D244" i="17"/>
  <c r="A5" i="17" l="1"/>
  <c r="A6" i="17"/>
  <c r="A3" i="17"/>
  <c r="A4" i="17"/>
  <c r="A69" i="17"/>
  <c r="A8" i="17"/>
  <c r="A48" i="17"/>
  <c r="A47" i="17"/>
  <c r="A55" i="17"/>
  <c r="A49" i="17"/>
  <c r="A35" i="17"/>
  <c r="A41" i="17"/>
  <c r="G231" i="17"/>
  <c r="G232" i="17"/>
  <c r="G233" i="17"/>
  <c r="G234" i="17"/>
  <c r="G235" i="17"/>
  <c r="G236" i="17"/>
  <c r="G237" i="17"/>
  <c r="G238" i="17"/>
  <c r="G239" i="17"/>
  <c r="G240" i="17"/>
  <c r="G241" i="17"/>
  <c r="G242" i="17"/>
  <c r="G243" i="17"/>
  <c r="G244" i="17"/>
  <c r="F231" i="17"/>
  <c r="F232" i="17"/>
  <c r="F233" i="17"/>
  <c r="F234" i="17"/>
  <c r="F235" i="17"/>
  <c r="F236" i="17"/>
  <c r="F237" i="17"/>
  <c r="F238" i="17"/>
  <c r="F239" i="17"/>
  <c r="F240" i="17"/>
  <c r="F241" i="17"/>
  <c r="F242" i="17"/>
  <c r="F243" i="17"/>
  <c r="F244" i="17"/>
  <c r="E231" i="17"/>
  <c r="E232" i="17"/>
  <c r="E233" i="17"/>
  <c r="D231" i="17"/>
  <c r="D232" i="17"/>
  <c r="D233" i="17"/>
  <c r="A9" i="17" l="1"/>
  <c r="A70" i="17"/>
  <c r="A42" i="17"/>
  <c r="A36" i="17"/>
  <c r="A50" i="17"/>
  <c r="A56" i="17"/>
  <c r="G2" i="17"/>
  <c r="G3" i="17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4" i="17"/>
  <c r="G145" i="17"/>
  <c r="G146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205" i="17"/>
  <c r="G206" i="17"/>
  <c r="G207" i="17"/>
  <c r="G208" i="17"/>
  <c r="G209" i="17"/>
  <c r="G210" i="17"/>
  <c r="G211" i="17"/>
  <c r="G212" i="17"/>
  <c r="G213" i="17"/>
  <c r="G214" i="17"/>
  <c r="G215" i="17"/>
  <c r="G216" i="17"/>
  <c r="G217" i="17"/>
  <c r="G218" i="17"/>
  <c r="G219" i="17"/>
  <c r="G220" i="17"/>
  <c r="G221" i="17"/>
  <c r="G222" i="17"/>
  <c r="G223" i="17"/>
  <c r="G224" i="17"/>
  <c r="G225" i="17"/>
  <c r="G226" i="17"/>
  <c r="G227" i="17"/>
  <c r="G228" i="17"/>
  <c r="G229" i="17"/>
  <c r="G230" i="17"/>
  <c r="F2" i="17"/>
  <c r="F3" i="17"/>
  <c r="F4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F199" i="17"/>
  <c r="F200" i="17"/>
  <c r="F201" i="17"/>
  <c r="F202" i="17"/>
  <c r="F203" i="17"/>
  <c r="F204" i="17"/>
  <c r="F205" i="17"/>
  <c r="F206" i="17"/>
  <c r="F207" i="17"/>
  <c r="F208" i="17"/>
  <c r="F209" i="17"/>
  <c r="F210" i="17"/>
  <c r="F211" i="17"/>
  <c r="F212" i="17"/>
  <c r="F213" i="17"/>
  <c r="F214" i="17"/>
  <c r="F215" i="17"/>
  <c r="F216" i="17"/>
  <c r="F217" i="17"/>
  <c r="F218" i="17"/>
  <c r="F219" i="17"/>
  <c r="F220" i="17"/>
  <c r="F221" i="17"/>
  <c r="F222" i="17"/>
  <c r="F223" i="17"/>
  <c r="F224" i="17"/>
  <c r="F225" i="17"/>
  <c r="F226" i="17"/>
  <c r="F227" i="17"/>
  <c r="F228" i="17"/>
  <c r="F229" i="17"/>
  <c r="F230" i="17"/>
  <c r="E2" i="17"/>
  <c r="E3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E226" i="17"/>
  <c r="E227" i="17"/>
  <c r="E228" i="17"/>
  <c r="E229" i="17"/>
  <c r="E230" i="17"/>
  <c r="D2" i="17"/>
  <c r="D3" i="17"/>
  <c r="D4" i="17"/>
  <c r="D5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61" i="17"/>
  <c r="D62" i="17"/>
  <c r="D63" i="17"/>
  <c r="D64" i="17"/>
  <c r="D65" i="17"/>
  <c r="D66" i="17"/>
  <c r="D67" i="17"/>
  <c r="D68" i="17"/>
  <c r="D69" i="17"/>
  <c r="D70" i="17"/>
  <c r="D71" i="17"/>
  <c r="D72" i="17"/>
  <c r="D73" i="17"/>
  <c r="D74" i="17"/>
  <c r="D75" i="17"/>
  <c r="D76" i="17"/>
  <c r="D77" i="17"/>
  <c r="D78" i="17"/>
  <c r="D79" i="17"/>
  <c r="D80" i="17"/>
  <c r="D81" i="17"/>
  <c r="D82" i="17"/>
  <c r="D83" i="17"/>
  <c r="D84" i="17"/>
  <c r="D85" i="17"/>
  <c r="D86" i="17"/>
  <c r="D87" i="17"/>
  <c r="D88" i="17"/>
  <c r="D89" i="17"/>
  <c r="D90" i="17"/>
  <c r="D91" i="17"/>
  <c r="D92" i="17"/>
  <c r="D93" i="17"/>
  <c r="D94" i="17"/>
  <c r="D95" i="17"/>
  <c r="D96" i="17"/>
  <c r="D97" i="17"/>
  <c r="D98" i="17"/>
  <c r="D99" i="17"/>
  <c r="D100" i="17"/>
  <c r="D101" i="17"/>
  <c r="D102" i="17"/>
  <c r="D103" i="17"/>
  <c r="D104" i="17"/>
  <c r="D105" i="17"/>
  <c r="D106" i="17"/>
  <c r="D107" i="17"/>
  <c r="D108" i="17"/>
  <c r="D109" i="17"/>
  <c r="D110" i="17"/>
  <c r="D111" i="17"/>
  <c r="D112" i="17"/>
  <c r="D113" i="17"/>
  <c r="D114" i="17"/>
  <c r="D115" i="17"/>
  <c r="D116" i="17"/>
  <c r="D117" i="17"/>
  <c r="D118" i="17"/>
  <c r="D119" i="17"/>
  <c r="D120" i="17"/>
  <c r="D121" i="17"/>
  <c r="D122" i="17"/>
  <c r="D123" i="17"/>
  <c r="D124" i="17"/>
  <c r="D125" i="17"/>
  <c r="D126" i="17"/>
  <c r="D127" i="17"/>
  <c r="D128" i="17"/>
  <c r="D129" i="17"/>
  <c r="D130" i="17"/>
  <c r="D131" i="17"/>
  <c r="D132" i="17"/>
  <c r="D133" i="17"/>
  <c r="D134" i="17"/>
  <c r="D135" i="17"/>
  <c r="D136" i="17"/>
  <c r="D137" i="17"/>
  <c r="D138" i="17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C2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A71" i="17" l="1"/>
  <c r="B71" i="17" s="1"/>
  <c r="A10" i="17"/>
  <c r="B10" i="17" s="1"/>
  <c r="A57" i="17"/>
  <c r="B57" i="17" s="1"/>
  <c r="A38" i="17"/>
  <c r="B38" i="17" s="1"/>
  <c r="A37" i="17"/>
  <c r="B37" i="17" s="1"/>
  <c r="A52" i="17"/>
  <c r="B52" i="17" s="1"/>
  <c r="A51" i="17"/>
  <c r="B51" i="17" s="1"/>
  <c r="A43" i="17"/>
  <c r="B43" i="17" s="1"/>
  <c r="B70" i="17"/>
  <c r="B69" i="17"/>
  <c r="B56" i="17"/>
  <c r="B55" i="17"/>
  <c r="B54" i="17"/>
  <c r="B53" i="17"/>
  <c r="B50" i="17"/>
  <c r="B49" i="17"/>
  <c r="B48" i="17"/>
  <c r="B47" i="17"/>
  <c r="B42" i="17"/>
  <c r="B41" i="17"/>
  <c r="B40" i="17"/>
  <c r="B39" i="17"/>
  <c r="B36" i="17"/>
  <c r="B35" i="17"/>
  <c r="B34" i="17"/>
  <c r="B9" i="17"/>
  <c r="B8" i="17"/>
  <c r="B7" i="17"/>
  <c r="B6" i="17"/>
  <c r="B5" i="17"/>
  <c r="B4" i="17"/>
  <c r="B3" i="17"/>
  <c r="G1" i="17"/>
  <c r="F1" i="17"/>
  <c r="E1" i="17"/>
  <c r="D1" i="17"/>
  <c r="C1" i="17"/>
  <c r="A11" i="17" l="1"/>
  <c r="B11" i="17" s="1"/>
  <c r="A72" i="17"/>
  <c r="B72" i="17" s="1"/>
  <c r="A44" i="17"/>
  <c r="B44" i="17" s="1"/>
  <c r="A58" i="17"/>
  <c r="B58" i="17" s="1"/>
  <c r="I3" i="17"/>
  <c r="I4" i="17" s="1"/>
  <c r="I5" i="17" s="1"/>
  <c r="I6" i="17" s="1"/>
  <c r="I7" i="17" s="1"/>
  <c r="I8" i="17" s="1"/>
  <c r="I9" i="17" s="1"/>
  <c r="I10" i="17" s="1"/>
  <c r="A115" i="16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I11" i="17" l="1"/>
  <c r="A73" i="17"/>
  <c r="B73" i="17" s="1"/>
  <c r="A12" i="17"/>
  <c r="B12" i="17" s="1"/>
  <c r="A45" i="17"/>
  <c r="B45" i="17" s="1"/>
  <c r="A46" i="17"/>
  <c r="B46" i="17" s="1"/>
  <c r="A59" i="17"/>
  <c r="B59" i="17" s="1"/>
  <c r="A74" i="17" l="1"/>
  <c r="B74" i="17" s="1"/>
  <c r="A13" i="17"/>
  <c r="B13" i="17" s="1"/>
  <c r="I12" i="17"/>
  <c r="A60" i="17"/>
  <c r="B60" i="17" s="1"/>
  <c r="A14" i="17" l="1"/>
  <c r="B14" i="17" s="1"/>
  <c r="I13" i="17"/>
  <c r="A75" i="17"/>
  <c r="B75" i="17" s="1"/>
  <c r="A61" i="17"/>
  <c r="B61" i="17" s="1"/>
  <c r="I14" i="17" l="1"/>
  <c r="A15" i="17"/>
  <c r="B15" i="17" s="1"/>
  <c r="A76" i="17"/>
  <c r="B76" i="17" s="1"/>
  <c r="A62" i="17"/>
  <c r="B62" i="17" s="1"/>
  <c r="A26" i="17"/>
  <c r="B26" i="17" s="1"/>
  <c r="I15" i="17" l="1"/>
  <c r="A77" i="17"/>
  <c r="B77" i="17" s="1"/>
  <c r="A16" i="17"/>
  <c r="B16" i="17" s="1"/>
  <c r="A27" i="17"/>
  <c r="B27" i="17" s="1"/>
  <c r="A63" i="17"/>
  <c r="B63" i="17" s="1"/>
  <c r="I16" i="17" l="1"/>
  <c r="A17" i="17"/>
  <c r="B17" i="17" s="1"/>
  <c r="A78" i="17"/>
  <c r="B78" i="17" s="1"/>
  <c r="A64" i="17"/>
  <c r="B64" i="17" s="1"/>
  <c r="A28" i="17"/>
  <c r="B28" i="17" s="1"/>
  <c r="I17" i="17" l="1"/>
  <c r="A79" i="17"/>
  <c r="B79" i="17" s="1"/>
  <c r="A18" i="17"/>
  <c r="B18" i="17" s="1"/>
  <c r="A29" i="17"/>
  <c r="B29" i="17" s="1"/>
  <c r="A65" i="17"/>
  <c r="B65" i="17" s="1"/>
  <c r="I18" i="17" l="1"/>
  <c r="A19" i="17"/>
  <c r="B19" i="17" s="1"/>
  <c r="A80" i="17"/>
  <c r="B80" i="17" s="1"/>
  <c r="A30" i="17"/>
  <c r="B30" i="17" s="1"/>
  <c r="A66" i="17"/>
  <c r="B66" i="17" s="1"/>
  <c r="I19" i="17" l="1"/>
  <c r="A81" i="17"/>
  <c r="B81" i="17" s="1"/>
  <c r="A20" i="17"/>
  <c r="B20" i="17" s="1"/>
  <c r="A31" i="17"/>
  <c r="B31" i="17" s="1"/>
  <c r="A68" i="17"/>
  <c r="B68" i="17" s="1"/>
  <c r="A67" i="17"/>
  <c r="B67" i="17" s="1"/>
  <c r="I20" i="17" l="1"/>
  <c r="A21" i="17"/>
  <c r="B21" i="17" s="1"/>
  <c r="A82" i="17"/>
  <c r="B82" i="17" s="1"/>
  <c r="A33" i="17"/>
  <c r="B33" i="17" s="1"/>
  <c r="A32" i="17"/>
  <c r="B32" i="17" s="1"/>
  <c r="I21" i="17" l="1"/>
  <c r="A22" i="17"/>
  <c r="B22" i="17" s="1"/>
  <c r="A83" i="17"/>
  <c r="B83" i="17" s="1"/>
  <c r="A23" i="17" l="1"/>
  <c r="B23" i="17" s="1"/>
  <c r="A84" i="17"/>
  <c r="B84" i="17" s="1"/>
  <c r="I22" i="17"/>
  <c r="A25" i="17" l="1"/>
  <c r="B25" i="17" s="1"/>
  <c r="A24" i="17"/>
  <c r="B24" i="17" s="1"/>
  <c r="A85" i="17"/>
  <c r="B85" i="17" s="1"/>
  <c r="I23" i="17"/>
  <c r="I24" i="17" l="1"/>
  <c r="I25" i="17" s="1"/>
  <c r="I26" i="17" s="1"/>
  <c r="I27" i="17" s="1"/>
  <c r="I28" i="17" s="1"/>
  <c r="I29" i="17" s="1"/>
  <c r="I30" i="17" s="1"/>
  <c r="I31" i="17" s="1"/>
  <c r="I32" i="17" s="1"/>
  <c r="I33" i="17" s="1"/>
  <c r="I34" i="17" s="1"/>
  <c r="I35" i="17" s="1"/>
  <c r="I36" i="17" s="1"/>
  <c r="I37" i="17" s="1"/>
  <c r="I38" i="17" s="1"/>
  <c r="I39" i="17" s="1"/>
  <c r="I40" i="17" s="1"/>
  <c r="I41" i="17" s="1"/>
  <c r="I42" i="17" s="1"/>
  <c r="I43" i="17" s="1"/>
  <c r="I44" i="17" s="1"/>
  <c r="I45" i="17" s="1"/>
  <c r="I46" i="17" s="1"/>
  <c r="I47" i="17" s="1"/>
  <c r="I48" i="17" s="1"/>
  <c r="I49" i="17" s="1"/>
  <c r="I50" i="17" s="1"/>
  <c r="I51" i="17" s="1"/>
  <c r="I52" i="17" s="1"/>
  <c r="I53" i="17" s="1"/>
  <c r="I54" i="17" s="1"/>
  <c r="I55" i="17" s="1"/>
  <c r="I56" i="17" s="1"/>
  <c r="I57" i="17" s="1"/>
  <c r="I58" i="17" s="1"/>
  <c r="I59" i="17" s="1"/>
  <c r="I60" i="17" s="1"/>
  <c r="I61" i="17" s="1"/>
  <c r="I62" i="17" s="1"/>
  <c r="I63" i="17" s="1"/>
  <c r="I64" i="17" s="1"/>
  <c r="I65" i="17" s="1"/>
  <c r="I66" i="17" s="1"/>
  <c r="I67" i="17" s="1"/>
  <c r="I68" i="17" s="1"/>
  <c r="I69" i="17" s="1"/>
  <c r="I70" i="17" s="1"/>
  <c r="I71" i="17" s="1"/>
  <c r="I72" i="17" s="1"/>
  <c r="I73" i="17" s="1"/>
  <c r="I74" i="17" s="1"/>
  <c r="I75" i="17" s="1"/>
  <c r="I76" i="17" s="1"/>
  <c r="I77" i="17" s="1"/>
  <c r="I78" i="17" s="1"/>
  <c r="I79" i="17" s="1"/>
  <c r="I80" i="17" s="1"/>
  <c r="I81" i="17" s="1"/>
  <c r="I82" i="17" s="1"/>
  <c r="I83" i="17" s="1"/>
  <c r="I84" i="17" s="1"/>
  <c r="I85" i="17" s="1"/>
  <c r="A86" i="17"/>
  <c r="B86" i="17" s="1"/>
  <c r="I86" i="17" l="1"/>
  <c r="A87" i="17"/>
  <c r="B87" i="17" s="1"/>
  <c r="I87" i="17" l="1"/>
  <c r="A88" i="17"/>
  <c r="B88" i="17" s="1"/>
  <c r="A89" i="17" l="1"/>
  <c r="B89" i="17" s="1"/>
  <c r="I88" i="17"/>
  <c r="I89" i="17" l="1"/>
  <c r="A90" i="17"/>
  <c r="B90" i="17" s="1"/>
  <c r="I90" i="17" l="1"/>
  <c r="A91" i="17"/>
  <c r="B91" i="17" s="1"/>
  <c r="I91" i="17" l="1"/>
  <c r="A92" i="17"/>
  <c r="B92" i="17" s="1"/>
  <c r="I92" i="17" l="1"/>
  <c r="A93" i="17"/>
  <c r="B93" i="17" s="1"/>
  <c r="I93" i="17" l="1"/>
  <c r="A94" i="17"/>
  <c r="B94" i="17" s="1"/>
  <c r="I94" i="17" l="1"/>
  <c r="A95" i="17"/>
  <c r="B95" i="17" s="1"/>
  <c r="I95" i="17" l="1"/>
  <c r="A96" i="17"/>
  <c r="B96" i="17" s="1"/>
  <c r="I96" i="17" l="1"/>
  <c r="A97" i="17"/>
  <c r="B97" i="17" s="1"/>
  <c r="I97" i="17" l="1"/>
  <c r="A98" i="17"/>
  <c r="B98" i="17" s="1"/>
  <c r="I98" i="17" l="1"/>
  <c r="A99" i="17"/>
  <c r="B99" i="17" s="1"/>
  <c r="I99" i="17" l="1"/>
  <c r="A100" i="17"/>
  <c r="B100" i="17" s="1"/>
  <c r="I100" i="17" l="1"/>
  <c r="A101" i="17"/>
  <c r="B101" i="17" s="1"/>
  <c r="I101" i="17" l="1"/>
  <c r="A102" i="17"/>
  <c r="B102" i="17" s="1"/>
  <c r="I102" i="17" l="1"/>
  <c r="A103" i="17"/>
  <c r="B103" i="17" s="1"/>
  <c r="I103" i="17" l="1"/>
  <c r="A104" i="17"/>
  <c r="B104" i="17" s="1"/>
  <c r="I104" i="17" l="1"/>
  <c r="A105" i="17"/>
  <c r="B105" i="17" s="1"/>
  <c r="I105" i="17" l="1"/>
  <c r="A106" i="17"/>
  <c r="B106" i="17" s="1"/>
  <c r="I106" i="17" l="1"/>
  <c r="A107" i="17"/>
  <c r="B107" i="17" s="1"/>
  <c r="I107" i="17" l="1"/>
  <c r="A108" i="17"/>
  <c r="B108" i="17" s="1"/>
  <c r="I108" i="17" l="1"/>
  <c r="A109" i="17"/>
  <c r="B109" i="17" s="1"/>
  <c r="I109" i="17" l="1"/>
  <c r="A110" i="17"/>
  <c r="B110" i="17" s="1"/>
  <c r="I110" i="17" l="1"/>
  <c r="A111" i="17"/>
  <c r="B111" i="17" s="1"/>
  <c r="I111" i="17" l="1"/>
  <c r="A112" i="17"/>
  <c r="B112" i="17" s="1"/>
  <c r="I112" i="17" l="1"/>
  <c r="A113" i="17"/>
  <c r="B113" i="17" s="1"/>
  <c r="I113" i="17" l="1"/>
  <c r="A114" i="17"/>
  <c r="B114" i="17" s="1"/>
  <c r="I114" i="17" l="1"/>
  <c r="A115" i="17"/>
  <c r="B115" i="17" s="1"/>
  <c r="I115" i="17" l="1"/>
  <c r="A116" i="17"/>
  <c r="B116" i="17" s="1"/>
  <c r="I116" i="17" l="1"/>
  <c r="A117" i="17"/>
  <c r="B117" i="17" s="1"/>
  <c r="I117" i="17" l="1"/>
  <c r="A118" i="17"/>
  <c r="B118" i="17" s="1"/>
  <c r="I118" i="17" l="1"/>
  <c r="A119" i="17"/>
  <c r="B119" i="17" s="1"/>
  <c r="I119" i="17" l="1"/>
  <c r="A120" i="17"/>
  <c r="B120" i="17" s="1"/>
  <c r="I120" i="17" l="1"/>
  <c r="A121" i="17"/>
  <c r="B121" i="17" s="1"/>
  <c r="I121" i="17" l="1"/>
  <c r="A122" i="17"/>
  <c r="B122" i="17" s="1"/>
  <c r="I122" i="17" l="1"/>
  <c r="A123" i="17"/>
  <c r="B123" i="17" s="1"/>
  <c r="I123" i="17" l="1"/>
  <c r="A124" i="17"/>
  <c r="B124" i="17" s="1"/>
  <c r="I124" i="17" l="1"/>
  <c r="A125" i="17"/>
  <c r="B125" i="17" s="1"/>
  <c r="I125" i="17" l="1"/>
  <c r="A126" i="17"/>
  <c r="B126" i="17" s="1"/>
  <c r="I126" i="17" l="1"/>
  <c r="A127" i="17"/>
  <c r="B127" i="17" s="1"/>
  <c r="I127" i="17" l="1"/>
  <c r="A128" i="17"/>
  <c r="B128" i="17" s="1"/>
  <c r="I128" i="17" l="1"/>
  <c r="A129" i="17"/>
  <c r="B129" i="17" s="1"/>
  <c r="I129" i="17" l="1"/>
  <c r="A130" i="17"/>
  <c r="B130" i="17" s="1"/>
  <c r="I130" i="17" l="1"/>
  <c r="A131" i="17"/>
  <c r="B131" i="17" s="1"/>
  <c r="I131" i="17" l="1"/>
  <c r="A132" i="17"/>
  <c r="B132" i="17" s="1"/>
  <c r="I132" i="17" l="1"/>
  <c r="A133" i="17"/>
  <c r="B133" i="17" s="1"/>
  <c r="I133" i="17" l="1"/>
  <c r="A134" i="17"/>
  <c r="B134" i="17" s="1"/>
  <c r="I134" i="17" l="1"/>
  <c r="A135" i="17"/>
  <c r="B135" i="17" s="1"/>
  <c r="I135" i="17" l="1"/>
  <c r="A136" i="17"/>
  <c r="B136" i="17" s="1"/>
  <c r="I136" i="17" l="1"/>
  <c r="A137" i="17"/>
  <c r="B137" i="17" s="1"/>
  <c r="I137" i="17" l="1"/>
  <c r="A138" i="17"/>
  <c r="B138" i="17" s="1"/>
  <c r="I138" i="17" l="1"/>
  <c r="A139" i="17"/>
  <c r="B139" i="17" s="1"/>
  <c r="I139" i="17" l="1"/>
  <c r="A140" i="17"/>
  <c r="B140" i="17" s="1"/>
  <c r="I140" i="17" l="1"/>
  <c r="A141" i="17"/>
  <c r="B141" i="17" s="1"/>
  <c r="I141" i="17" l="1"/>
  <c r="A142" i="17"/>
  <c r="B142" i="17" s="1"/>
  <c r="I142" i="17" l="1"/>
  <c r="A143" i="17"/>
  <c r="B143" i="17" s="1"/>
  <c r="I143" i="17" l="1"/>
  <c r="A144" i="17"/>
  <c r="B144" i="17" s="1"/>
  <c r="I144" i="17" l="1"/>
  <c r="A145" i="17"/>
  <c r="B145" i="17" s="1"/>
  <c r="I145" i="17" l="1"/>
  <c r="A146" i="17"/>
  <c r="B146" i="17" s="1"/>
  <c r="I146" i="17" l="1"/>
  <c r="A147" i="17"/>
  <c r="B147" i="17" s="1"/>
  <c r="I147" i="17" l="1"/>
  <c r="A148" i="17"/>
  <c r="B148" i="17" s="1"/>
  <c r="I148" i="17" l="1"/>
  <c r="A149" i="17"/>
  <c r="B149" i="17" s="1"/>
  <c r="I149" i="17" l="1"/>
  <c r="A150" i="17"/>
  <c r="B150" i="17" s="1"/>
  <c r="I150" i="17" l="1"/>
  <c r="A151" i="17"/>
  <c r="B151" i="17" s="1"/>
  <c r="I151" i="17" l="1"/>
  <c r="A152" i="17"/>
  <c r="B152" i="17" s="1"/>
  <c r="I152" i="17" l="1"/>
  <c r="A153" i="17"/>
  <c r="B153" i="17" s="1"/>
  <c r="I153" i="17" l="1"/>
  <c r="A154" i="17"/>
  <c r="B154" i="17" s="1"/>
  <c r="I154" i="17" l="1"/>
  <c r="A155" i="17"/>
  <c r="B155" i="17" s="1"/>
  <c r="I155" i="17" l="1"/>
  <c r="A156" i="17"/>
  <c r="B156" i="17" s="1"/>
  <c r="I156" i="17" l="1"/>
  <c r="A157" i="17"/>
  <c r="B157" i="17" s="1"/>
  <c r="I157" i="17" l="1"/>
  <c r="A158" i="17"/>
  <c r="B158" i="17" s="1"/>
  <c r="I158" i="17" l="1"/>
  <c r="A159" i="17"/>
  <c r="B159" i="17" s="1"/>
  <c r="I159" i="17" l="1"/>
  <c r="A160" i="17"/>
  <c r="B160" i="17" s="1"/>
  <c r="I160" i="17" l="1"/>
  <c r="A161" i="17"/>
  <c r="B161" i="17" s="1"/>
  <c r="I161" i="17" l="1"/>
  <c r="A162" i="17"/>
  <c r="B162" i="17" s="1"/>
  <c r="I162" i="17" l="1"/>
  <c r="A163" i="17"/>
  <c r="B163" i="17" s="1"/>
  <c r="I163" i="17" l="1"/>
  <c r="A164" i="17"/>
  <c r="B164" i="17" s="1"/>
  <c r="I164" i="17" l="1"/>
  <c r="A165" i="17"/>
  <c r="B165" i="17" s="1"/>
  <c r="I165" i="17" l="1"/>
  <c r="A166" i="17"/>
  <c r="B166" i="17" s="1"/>
  <c r="I166" i="17" l="1"/>
  <c r="A167" i="17"/>
  <c r="B167" i="17" s="1"/>
  <c r="I167" i="17" l="1"/>
  <c r="A168" i="17"/>
  <c r="B168" i="17" s="1"/>
  <c r="I168" i="17" l="1"/>
  <c r="A169" i="17"/>
  <c r="B169" i="17" s="1"/>
  <c r="I169" i="17" l="1"/>
  <c r="A170" i="17"/>
  <c r="B170" i="17" s="1"/>
  <c r="I170" i="17" l="1"/>
  <c r="A171" i="17"/>
  <c r="B171" i="17" s="1"/>
  <c r="I171" i="17" l="1"/>
  <c r="A172" i="17"/>
  <c r="B172" i="17" s="1"/>
  <c r="I172" i="17" l="1"/>
  <c r="A173" i="17"/>
  <c r="B173" i="17" s="1"/>
  <c r="I173" i="17" l="1"/>
  <c r="A174" i="17"/>
  <c r="B174" i="17" s="1"/>
  <c r="I174" i="17" l="1"/>
  <c r="A175" i="17"/>
  <c r="B175" i="17" s="1"/>
  <c r="I175" i="17" l="1"/>
  <c r="A176" i="17"/>
  <c r="B176" i="17" s="1"/>
  <c r="I176" i="17" l="1"/>
  <c r="A177" i="17"/>
  <c r="B177" i="17" s="1"/>
  <c r="I177" i="17" l="1"/>
  <c r="A178" i="17"/>
  <c r="B178" i="17" s="1"/>
  <c r="I178" i="17" l="1"/>
  <c r="A179" i="17"/>
  <c r="B179" i="17" s="1"/>
  <c r="I179" i="17" l="1"/>
  <c r="A180" i="17"/>
  <c r="B180" i="17" s="1"/>
  <c r="I180" i="17" l="1"/>
  <c r="A181" i="17"/>
  <c r="B181" i="17" s="1"/>
  <c r="I181" i="17" l="1"/>
  <c r="A182" i="17"/>
  <c r="B182" i="17" s="1"/>
  <c r="I182" i="17" l="1"/>
  <c r="A183" i="17"/>
  <c r="B183" i="17" s="1"/>
  <c r="I183" i="17" l="1"/>
  <c r="A184" i="17"/>
  <c r="B184" i="17" s="1"/>
  <c r="I184" i="17" l="1"/>
  <c r="A185" i="17"/>
  <c r="B185" i="17" s="1"/>
  <c r="I185" i="17" l="1"/>
  <c r="A186" i="17"/>
  <c r="B186" i="17" s="1"/>
  <c r="I186" i="17" l="1"/>
  <c r="A187" i="17"/>
  <c r="B187" i="17" s="1"/>
  <c r="I187" i="17" l="1"/>
  <c r="A188" i="17"/>
  <c r="B188" i="17" s="1"/>
  <c r="I188" i="17" l="1"/>
  <c r="A189" i="17"/>
  <c r="B189" i="17" s="1"/>
  <c r="I189" i="17" l="1"/>
  <c r="A190" i="17"/>
  <c r="B190" i="17" s="1"/>
  <c r="I190" i="17" l="1"/>
  <c r="A191" i="17"/>
  <c r="B191" i="17" s="1"/>
  <c r="I191" i="17" l="1"/>
  <c r="A192" i="17"/>
  <c r="B192" i="17" s="1"/>
  <c r="I192" i="17" l="1"/>
  <c r="A193" i="17"/>
  <c r="B193" i="17" s="1"/>
  <c r="I193" i="17" l="1"/>
  <c r="A194" i="17"/>
  <c r="B194" i="17" s="1"/>
  <c r="I194" i="17" l="1"/>
  <c r="A195" i="17"/>
  <c r="B195" i="17" s="1"/>
  <c r="I195" i="17" l="1"/>
  <c r="A196" i="17"/>
  <c r="B196" i="17" s="1"/>
  <c r="I196" i="17" l="1"/>
  <c r="A197" i="17"/>
  <c r="B197" i="17" s="1"/>
  <c r="I197" i="17" l="1"/>
  <c r="A198" i="17"/>
  <c r="B198" i="17" s="1"/>
  <c r="I198" i="17" l="1"/>
  <c r="A199" i="17"/>
  <c r="B199" i="17" s="1"/>
  <c r="I199" i="17" l="1"/>
  <c r="A200" i="17"/>
  <c r="B200" i="17" s="1"/>
  <c r="I200" i="17" l="1"/>
  <c r="A201" i="17"/>
  <c r="B201" i="17" s="1"/>
  <c r="I201" i="17" l="1"/>
  <c r="A202" i="17"/>
  <c r="B202" i="17" s="1"/>
  <c r="I202" i="17" l="1"/>
  <c r="A203" i="17"/>
  <c r="B203" i="17" s="1"/>
  <c r="I203" i="17" l="1"/>
  <c r="A204" i="17"/>
  <c r="B204" i="17" s="1"/>
  <c r="I204" i="17" l="1"/>
  <c r="A205" i="17"/>
  <c r="B205" i="17" s="1"/>
  <c r="I205" i="17" l="1"/>
  <c r="A206" i="17"/>
  <c r="B206" i="17" s="1"/>
  <c r="I206" i="17" l="1"/>
  <c r="A207" i="17"/>
  <c r="B207" i="17" s="1"/>
  <c r="I207" i="17" l="1"/>
  <c r="A208" i="17"/>
  <c r="B208" i="17" s="1"/>
  <c r="I208" i="17" l="1"/>
  <c r="A209" i="17"/>
  <c r="B209" i="17" s="1"/>
  <c r="I209" i="17" l="1"/>
  <c r="A210" i="17"/>
  <c r="B210" i="17" s="1"/>
  <c r="I210" i="17" l="1"/>
  <c r="A211" i="17"/>
  <c r="B211" i="17" s="1"/>
  <c r="I211" i="17" l="1"/>
  <c r="A212" i="17"/>
  <c r="B212" i="17" s="1"/>
  <c r="I212" i="17" l="1"/>
  <c r="A213" i="17"/>
  <c r="B213" i="17" s="1"/>
  <c r="I213" i="17" l="1"/>
  <c r="A214" i="17"/>
  <c r="B214" i="17" s="1"/>
  <c r="I214" i="17" l="1"/>
  <c r="A215" i="17"/>
  <c r="B215" i="17" s="1"/>
  <c r="I215" i="17" l="1"/>
  <c r="A216" i="17"/>
  <c r="B216" i="17" s="1"/>
  <c r="I216" i="17" l="1"/>
  <c r="A217" i="17"/>
  <c r="B217" i="17" s="1"/>
  <c r="I217" i="17" l="1"/>
  <c r="A218" i="17"/>
  <c r="B218" i="17" s="1"/>
  <c r="I218" i="17" l="1"/>
  <c r="A219" i="17"/>
  <c r="B219" i="17" s="1"/>
  <c r="I219" i="17" l="1"/>
  <c r="A220" i="17"/>
  <c r="B220" i="17" s="1"/>
  <c r="I220" i="17" l="1"/>
  <c r="A221" i="17"/>
  <c r="B221" i="17" s="1"/>
  <c r="I221" i="17" l="1"/>
  <c r="A222" i="17"/>
  <c r="B222" i="17" s="1"/>
  <c r="I222" i="17" l="1"/>
  <c r="A223" i="17"/>
  <c r="B223" i="17" s="1"/>
  <c r="I223" i="17" l="1"/>
  <c r="A224" i="17"/>
  <c r="B224" i="17" s="1"/>
  <c r="I224" i="17" l="1"/>
  <c r="A225" i="17"/>
  <c r="B225" i="17" s="1"/>
  <c r="I225" i="17" l="1"/>
  <c r="A226" i="17"/>
  <c r="B226" i="17" s="1"/>
  <c r="I226" i="17" l="1"/>
  <c r="A227" i="17"/>
  <c r="B227" i="17" s="1"/>
  <c r="I227" i="17" l="1"/>
  <c r="A228" i="17"/>
  <c r="B228" i="17" s="1"/>
  <c r="I228" i="17" l="1"/>
  <c r="A229" i="17"/>
  <c r="B229" i="17" s="1"/>
  <c r="I229" i="17" l="1"/>
  <c r="A230" i="17"/>
  <c r="B230" i="17" s="1"/>
  <c r="I230" i="17" l="1"/>
  <c r="A231" i="17"/>
  <c r="B231" i="17" s="1"/>
  <c r="I231" i="17" l="1"/>
  <c r="A232" i="17"/>
  <c r="B232" i="17" s="1"/>
  <c r="I232" i="17" l="1"/>
  <c r="A233" i="17"/>
  <c r="B233" i="17" s="1"/>
  <c r="I233" i="17" l="1"/>
  <c r="A234" i="17"/>
  <c r="B234" i="17" s="1"/>
  <c r="I234" i="17" l="1"/>
  <c r="A235" i="17"/>
  <c r="B235" i="17" s="1"/>
  <c r="I235" i="17" l="1"/>
  <c r="A236" i="17"/>
  <c r="B236" i="17" s="1"/>
  <c r="I236" i="17" l="1"/>
  <c r="A237" i="17"/>
  <c r="B237" i="17" s="1"/>
  <c r="I237" i="17" l="1"/>
  <c r="A238" i="17"/>
  <c r="B238" i="17" s="1"/>
  <c r="I238" i="17" l="1"/>
  <c r="A239" i="17"/>
  <c r="B239" i="17" s="1"/>
  <c r="I239" i="17" l="1"/>
  <c r="A240" i="17"/>
  <c r="B240" i="17" s="1"/>
  <c r="I240" i="17" l="1"/>
  <c r="A241" i="17"/>
  <c r="B241" i="17" s="1"/>
  <c r="I241" i="17" l="1"/>
  <c r="A242" i="17"/>
  <c r="B242" i="17" s="1"/>
  <c r="I242" i="17" l="1"/>
  <c r="A243" i="17"/>
  <c r="B243" i="17" s="1"/>
  <c r="I243" i="17" l="1"/>
  <c r="A244" i="17"/>
  <c r="B244" i="17" s="1"/>
  <c r="I244" i="17" l="1"/>
  <c r="A245" i="17"/>
  <c r="B245" i="17" s="1"/>
  <c r="I245" i="17" l="1"/>
  <c r="A246" i="17"/>
  <c r="B246" i="17" s="1"/>
  <c r="I246" i="17" l="1"/>
  <c r="A247" i="17"/>
  <c r="B247" i="17" s="1"/>
  <c r="I247" i="17" l="1"/>
  <c r="A248" i="17"/>
  <c r="B248" i="17" s="1"/>
  <c r="I248" i="17" l="1"/>
  <c r="A249" i="17"/>
  <c r="B249" i="17" s="1"/>
  <c r="I249" i="17" l="1"/>
  <c r="A250" i="17"/>
  <c r="B250" i="17" s="1"/>
  <c r="I250" i="17" l="1"/>
  <c r="A251" i="17"/>
  <c r="B251" i="17" s="1"/>
  <c r="I251" i="17" l="1"/>
  <c r="A252" i="17"/>
  <c r="B252" i="17" s="1"/>
  <c r="I252" i="17" l="1"/>
  <c r="A253" i="17"/>
  <c r="B253" i="17" s="1"/>
  <c r="I253" i="17" l="1"/>
  <c r="A254" i="17"/>
  <c r="B254" i="17" s="1"/>
  <c r="I254" i="17" l="1"/>
  <c r="A255" i="17"/>
  <c r="B255" i="17" s="1"/>
  <c r="I255" i="17" l="1"/>
  <c r="A256" i="17"/>
  <c r="B256" i="17" s="1"/>
  <c r="I256" i="17" l="1"/>
  <c r="A257" i="17"/>
  <c r="B257" i="17" s="1"/>
  <c r="I257" i="17" l="1"/>
  <c r="A258" i="17"/>
  <c r="B258" i="17" s="1"/>
  <c r="I258" i="17" l="1"/>
  <c r="A259" i="17"/>
  <c r="B259" i="17" s="1"/>
  <c r="I259" i="17" l="1"/>
  <c r="A260" i="17"/>
  <c r="B260" i="17" s="1"/>
  <c r="I260" i="17" l="1"/>
  <c r="A261" i="17"/>
  <c r="B261" i="17" s="1"/>
  <c r="I261" i="17" l="1"/>
  <c r="A262" i="17"/>
  <c r="B262" i="17" s="1"/>
  <c r="I262" i="17" l="1"/>
  <c r="A263" i="17"/>
  <c r="B263" i="17" s="1"/>
  <c r="I263" i="17" l="1"/>
  <c r="A264" i="17"/>
  <c r="B264" i="17" s="1"/>
  <c r="I264" i="17" l="1"/>
  <c r="A265" i="17"/>
  <c r="B265" i="17" s="1"/>
  <c r="I265" i="17" l="1"/>
  <c r="A266" i="17"/>
  <c r="B266" i="17" s="1"/>
  <c r="I266" i="17" l="1"/>
  <c r="A267" i="17"/>
  <c r="B267" i="17" s="1"/>
  <c r="I267" i="17" l="1"/>
  <c r="A268" i="17"/>
  <c r="B268" i="17" s="1"/>
  <c r="I268" i="17" l="1"/>
  <c r="A269" i="17"/>
  <c r="B269" i="17" s="1"/>
  <c r="I269" i="17" l="1"/>
  <c r="A270" i="17"/>
  <c r="B270" i="17" s="1"/>
  <c r="I270" i="17" l="1"/>
  <c r="A271" i="17"/>
  <c r="B271" i="17" s="1"/>
  <c r="I271" i="17" l="1"/>
  <c r="A272" i="17"/>
  <c r="B272" i="17" s="1"/>
  <c r="I272" i="17" l="1"/>
  <c r="A273" i="17"/>
  <c r="B273" i="17" s="1"/>
  <c r="I273" i="17" l="1"/>
  <c r="A274" i="17"/>
  <c r="B274" i="17" s="1"/>
  <c r="I274" i="17" l="1"/>
  <c r="A275" i="17"/>
  <c r="B275" i="17" s="1"/>
  <c r="I275" i="17" l="1"/>
  <c r="A276" i="17"/>
  <c r="B276" i="17" s="1"/>
  <c r="I276" i="17" l="1"/>
  <c r="A277" i="17"/>
  <c r="B277" i="17" s="1"/>
  <c r="I277" i="17" l="1"/>
  <c r="A278" i="17"/>
  <c r="B278" i="17" s="1"/>
  <c r="I278" i="17" l="1"/>
  <c r="A279" i="17"/>
  <c r="B279" i="17" s="1"/>
  <c r="I279" i="17" l="1"/>
  <c r="A280" i="17"/>
  <c r="B280" i="17" s="1"/>
  <c r="I280" i="17" l="1"/>
  <c r="A281" i="17"/>
  <c r="B281" i="17" s="1"/>
  <c r="I281" i="17" l="1"/>
  <c r="A282" i="17"/>
  <c r="B282" i="17" s="1"/>
  <c r="I282" i="17" l="1"/>
  <c r="A283" i="17"/>
  <c r="B283" i="17" s="1"/>
  <c r="I283" i="17" l="1"/>
  <c r="A284" i="17"/>
  <c r="B284" i="17" s="1"/>
  <c r="I284" i="17" l="1"/>
  <c r="A285" i="17"/>
  <c r="B285" i="17" s="1"/>
  <c r="I285" i="17" l="1"/>
  <c r="A286" i="17"/>
  <c r="B286" i="17" s="1"/>
  <c r="I286" i="17" l="1"/>
  <c r="A287" i="17"/>
  <c r="B287" i="17" s="1"/>
  <c r="I287" i="17" l="1"/>
  <c r="A288" i="17"/>
  <c r="B288" i="17" s="1"/>
  <c r="I288" i="17" l="1"/>
  <c r="A289" i="17"/>
  <c r="B289" i="17" s="1"/>
  <c r="I289" i="17" l="1"/>
  <c r="A290" i="17"/>
  <c r="B290" i="17" s="1"/>
  <c r="I290" i="17" l="1"/>
  <c r="A291" i="17"/>
  <c r="B291" i="17" s="1"/>
  <c r="I291" i="17" l="1"/>
  <c r="A292" i="17"/>
  <c r="B292" i="17" s="1"/>
  <c r="I292" i="17" s="1"/>
  <c r="A293" i="17" l="1"/>
  <c r="B293" i="17" s="1"/>
  <c r="I293" i="17" s="1"/>
  <c r="A294" i="17" l="1"/>
  <c r="B294" i="17" s="1"/>
  <c r="I294" i="17" s="1"/>
  <c r="A295" i="17" l="1"/>
  <c r="B295" i="17" s="1"/>
  <c r="I295" i="17" s="1"/>
  <c r="A296" i="17" l="1"/>
  <c r="B296" i="17" s="1"/>
  <c r="I296" i="17" s="1"/>
  <c r="A297" i="17" l="1"/>
  <c r="B297" i="17" s="1"/>
  <c r="I297" i="17" s="1"/>
  <c r="A298" i="17" l="1"/>
  <c r="B298" i="17" s="1"/>
  <c r="I298" i="17" s="1"/>
  <c r="A299" i="17" l="1"/>
  <c r="B299" i="17" s="1"/>
  <c r="I299" i="17" s="1"/>
  <c r="A300" i="17" l="1"/>
  <c r="B300" i="17" s="1"/>
  <c r="I300" i="17" s="1"/>
  <c r="A301" i="17" l="1"/>
  <c r="B301" i="17" s="1"/>
  <c r="I301" i="17" s="1"/>
  <c r="A302" i="17" l="1"/>
  <c r="B302" i="17" s="1"/>
  <c r="I302" i="17" s="1"/>
  <c r="A303" i="17" l="1"/>
  <c r="B303" i="17" s="1"/>
  <c r="I303" i="17" s="1"/>
  <c r="A304" i="17" l="1"/>
  <c r="B304" i="17" s="1"/>
  <c r="I304" i="17" s="1"/>
  <c r="A305" i="17" l="1"/>
  <c r="B305" i="17" s="1"/>
  <c r="I305" i="17" s="1"/>
  <c r="A306" i="17" l="1"/>
  <c r="B306" i="17" s="1"/>
  <c r="I306" i="17" s="1"/>
  <c r="A307" i="17" l="1"/>
  <c r="B307" i="17" s="1"/>
  <c r="I307" i="17" s="1"/>
  <c r="A308" i="17" l="1"/>
  <c r="B308" i="17" s="1"/>
  <c r="I308" i="17" s="1"/>
  <c r="A309" i="17" l="1"/>
  <c r="B309" i="17" s="1"/>
  <c r="I309" i="17" s="1"/>
  <c r="A310" i="17" l="1"/>
  <c r="B310" i="17" s="1"/>
  <c r="I310" i="17" s="1"/>
  <c r="A311" i="17" l="1"/>
  <c r="B311" i="17" s="1"/>
  <c r="I311" i="17" s="1"/>
  <c r="A312" i="17" l="1"/>
  <c r="B312" i="17" s="1"/>
  <c r="I312" i="17" s="1"/>
  <c r="A313" i="17" l="1"/>
  <c r="B313" i="17" s="1"/>
  <c r="I313" i="17" s="1"/>
  <c r="A314" i="17" l="1"/>
  <c r="B314" i="17" s="1"/>
  <c r="I314" i="17" s="1"/>
  <c r="A315" i="17" l="1"/>
  <c r="B315" i="17" s="1"/>
  <c r="I315" i="17" s="1"/>
  <c r="A316" i="17" l="1"/>
  <c r="B316" i="17" s="1"/>
  <c r="I316" i="17" s="1"/>
  <c r="A317" i="17" l="1"/>
  <c r="B317" i="17" s="1"/>
  <c r="I317" i="17" s="1"/>
  <c r="A318" i="17" l="1"/>
  <c r="B318" i="17" s="1"/>
  <c r="I318" i="17" s="1"/>
  <c r="A319" i="17" l="1"/>
  <c r="B319" i="17" s="1"/>
  <c r="I319" i="17" s="1"/>
  <c r="A320" i="17" l="1"/>
  <c r="B320" i="17" s="1"/>
  <c r="I320" i="17" s="1"/>
  <c r="A321" i="17" l="1"/>
  <c r="B321" i="17" s="1"/>
  <c r="I321" i="17" s="1"/>
  <c r="A322" i="17" l="1"/>
  <c r="B322" i="17" s="1"/>
  <c r="I322" i="17" s="1"/>
  <c r="A323" i="17" l="1"/>
  <c r="B323" i="17" s="1"/>
  <c r="I323" i="17" s="1"/>
  <c r="A324" i="17" l="1"/>
  <c r="B324" i="17" s="1"/>
  <c r="I324" i="17" s="1"/>
  <c r="A325" i="17" l="1"/>
  <c r="B325" i="17" s="1"/>
  <c r="I325" i="17" s="1"/>
  <c r="A326" i="17" l="1"/>
  <c r="B326" i="17" s="1"/>
  <c r="I326" i="17" s="1"/>
  <c r="A327" i="17" l="1"/>
  <c r="B327" i="17" s="1"/>
  <c r="I327" i="17" s="1"/>
  <c r="A328" i="17" l="1"/>
  <c r="B328" i="17" s="1"/>
  <c r="I328" i="17" s="1"/>
  <c r="A329" i="17" l="1"/>
  <c r="B329" i="17" s="1"/>
  <c r="I329" i="17" s="1"/>
  <c r="A330" i="17" l="1"/>
  <c r="B330" i="17" s="1"/>
  <c r="I330" i="17" s="1"/>
  <c r="A331" i="17" l="1"/>
  <c r="B331" i="17" s="1"/>
  <c r="I331" i="17" s="1"/>
  <c r="A332" i="17" l="1"/>
  <c r="B332" i="17" s="1"/>
  <c r="I332" i="17" s="1"/>
  <c r="A333" i="17" l="1"/>
  <c r="B333" i="17" s="1"/>
  <c r="I333" i="17" s="1"/>
  <c r="A334" i="17" l="1"/>
  <c r="B334" i="17" s="1"/>
  <c r="I334" i="17" s="1"/>
  <c r="A335" i="17" l="1"/>
  <c r="B335" i="17" s="1"/>
  <c r="I335" i="17" s="1"/>
  <c r="A336" i="17" l="1"/>
  <c r="B336" i="17" s="1"/>
  <c r="I336" i="17" s="1"/>
  <c r="A337" i="17" l="1"/>
  <c r="B337" i="17" s="1"/>
  <c r="I337" i="17" s="1"/>
  <c r="A338" i="17" l="1"/>
  <c r="B338" i="17" s="1"/>
  <c r="I338" i="17" s="1"/>
  <c r="A339" i="17" l="1"/>
  <c r="B339" i="17" s="1"/>
  <c r="I339" i="17" s="1"/>
  <c r="A340" i="17" l="1"/>
  <c r="B340" i="17" s="1"/>
  <c r="I340" i="17" s="1"/>
  <c r="A341" i="17" l="1"/>
  <c r="B341" i="17" s="1"/>
  <c r="I341" i="17" s="1"/>
  <c r="A342" i="17" l="1"/>
  <c r="B342" i="17" s="1"/>
  <c r="I342" i="17" s="1"/>
  <c r="A343" i="17" l="1"/>
  <c r="B343" i="17" s="1"/>
  <c r="I343" i="17" s="1"/>
  <c r="A344" i="17" l="1"/>
  <c r="B344" i="17" s="1"/>
  <c r="I344" i="17" s="1"/>
  <c r="A345" i="17" l="1"/>
  <c r="B345" i="17" s="1"/>
  <c r="I345" i="17" s="1"/>
  <c r="A346" i="17" l="1"/>
  <c r="B346" i="17" s="1"/>
  <c r="I346" i="17" s="1"/>
  <c r="A347" i="17" l="1"/>
  <c r="B347" i="17" s="1"/>
  <c r="I347" i="17" s="1"/>
  <c r="A348" i="17" l="1"/>
  <c r="B348" i="17" s="1"/>
  <c r="I348" i="17" s="1"/>
  <c r="A349" i="17" l="1"/>
  <c r="B349" i="17" s="1"/>
  <c r="I349" i="17" s="1"/>
  <c r="A350" i="17" l="1"/>
  <c r="B350" i="17" s="1"/>
  <c r="I350" i="17" s="1"/>
  <c r="A351" i="17" l="1"/>
  <c r="B351" i="17" s="1"/>
  <c r="I351" i="17" s="1"/>
  <c r="A352" i="17" l="1"/>
  <c r="B352" i="17" s="1"/>
  <c r="I352" i="17" s="1"/>
  <c r="A353" i="17" l="1"/>
  <c r="B353" i="17" s="1"/>
  <c r="I353" i="17" s="1"/>
  <c r="A354" i="17" l="1"/>
  <c r="B354" i="17" s="1"/>
  <c r="I354" i="17" s="1"/>
  <c r="A355" i="17" l="1"/>
  <c r="B355" i="17" s="1"/>
  <c r="I355" i="17" s="1"/>
  <c r="A356" i="17" l="1"/>
  <c r="B356" i="17" s="1"/>
  <c r="I356" i="17" s="1"/>
  <c r="A357" i="17" l="1"/>
  <c r="B357" i="17" s="1"/>
  <c r="I357" i="17" s="1"/>
  <c r="A358" i="17" l="1"/>
  <c r="B358" i="17" s="1"/>
  <c r="I358" i="17" s="1"/>
  <c r="A359" i="17" l="1"/>
  <c r="B359" i="17" s="1"/>
  <c r="I359" i="17" s="1"/>
  <c r="A360" i="17" l="1"/>
  <c r="B360" i="17" s="1"/>
  <c r="I360" i="17" s="1"/>
  <c r="A361" i="17" l="1"/>
  <c r="B361" i="17" s="1"/>
  <c r="I361" i="17" s="1"/>
  <c r="A362" i="17" l="1"/>
  <c r="B362" i="17" s="1"/>
  <c r="I362" i="17" s="1"/>
  <c r="A363" i="17" l="1"/>
  <c r="B363" i="17" s="1"/>
  <c r="I363" i="17" s="1"/>
  <c r="A364" i="17" l="1"/>
  <c r="B364" i="17" s="1"/>
  <c r="I364" i="17" s="1"/>
  <c r="A365" i="17" l="1"/>
  <c r="B365" i="17" s="1"/>
  <c r="I365" i="17" s="1"/>
  <c r="A366" i="17" l="1"/>
  <c r="B366" i="17" s="1"/>
  <c r="I366" i="17" s="1"/>
  <c r="A367" i="17" l="1"/>
  <c r="B367" i="17" s="1"/>
  <c r="I367" i="17" s="1"/>
  <c r="A368" i="17" l="1"/>
  <c r="B368" i="17" s="1"/>
  <c r="I368" i="17" s="1"/>
  <c r="A369" i="17" l="1"/>
  <c r="B369" i="17" s="1"/>
  <c r="I369" i="17" s="1"/>
  <c r="A370" i="17" l="1"/>
  <c r="B370" i="17" s="1"/>
  <c r="I370" i="17" s="1"/>
  <c r="A371" i="17" l="1"/>
  <c r="B371" i="17" s="1"/>
  <c r="I371" i="17" s="1"/>
  <c r="A372" i="17" l="1"/>
  <c r="B372" i="17" s="1"/>
  <c r="I372" i="17" s="1"/>
  <c r="A373" i="17" l="1"/>
  <c r="B373" i="17" s="1"/>
  <c r="I373" i="17" s="1"/>
  <c r="A374" i="17" l="1"/>
  <c r="B374" i="17" s="1"/>
  <c r="I374" i="17" s="1"/>
  <c r="A375" i="17" l="1"/>
  <c r="B375" i="17" s="1"/>
  <c r="I375" i="17" s="1"/>
  <c r="A376" i="17" l="1"/>
  <c r="B376" i="17" s="1"/>
  <c r="I376" i="17" s="1"/>
  <c r="A377" i="17" l="1"/>
  <c r="B377" i="17" s="1"/>
  <c r="I377" i="17" s="1"/>
  <c r="A378" i="17" l="1"/>
  <c r="B378" i="17" s="1"/>
  <c r="I378" i="17" s="1"/>
  <c r="A379" i="17" l="1"/>
  <c r="B379" i="17" s="1"/>
  <c r="I379" i="17" s="1"/>
  <c r="A380" i="17" l="1"/>
  <c r="B380" i="17" s="1"/>
  <c r="I380" i="17" s="1"/>
  <c r="A381" i="17" l="1"/>
  <c r="B381" i="17" s="1"/>
  <c r="I381" i="17" s="1"/>
  <c r="A382" i="17" l="1"/>
  <c r="B382" i="17" s="1"/>
  <c r="I382" i="17" s="1"/>
  <c r="A383" i="17" l="1"/>
  <c r="B383" i="17" s="1"/>
  <c r="I383" i="17" s="1"/>
  <c r="A384" i="17" l="1"/>
  <c r="B384" i="17" s="1"/>
  <c r="I384" i="17" s="1"/>
  <c r="A385" i="17" l="1"/>
  <c r="B385" i="17" s="1"/>
  <c r="I385" i="17" s="1"/>
  <c r="A386" i="17" l="1"/>
  <c r="B386" i="17" s="1"/>
  <c r="I386" i="17" s="1"/>
  <c r="A387" i="17" l="1"/>
  <c r="B387" i="17" s="1"/>
  <c r="I387" i="17" s="1"/>
  <c r="A388" i="17" l="1"/>
  <c r="B388" i="17" s="1"/>
  <c r="I388" i="17" s="1"/>
  <c r="A389" i="17" l="1"/>
  <c r="B389" i="17" s="1"/>
  <c r="I389" i="17" s="1"/>
  <c r="A390" i="17" l="1"/>
  <c r="B390" i="17" s="1"/>
  <c r="I390" i="17" s="1"/>
  <c r="A391" i="17" l="1"/>
  <c r="B391" i="17" s="1"/>
  <c r="I391" i="17" s="1"/>
  <c r="A392" i="17" l="1"/>
  <c r="B392" i="17" s="1"/>
  <c r="I392" i="17" s="1"/>
  <c r="A393" i="17" l="1"/>
  <c r="B393" i="17" s="1"/>
  <c r="I393" i="17" s="1"/>
  <c r="A394" i="17" l="1"/>
  <c r="B394" i="17" s="1"/>
  <c r="I394" i="17" s="1"/>
  <c r="A395" i="17" l="1"/>
  <c r="B395" i="17" s="1"/>
  <c r="I395" i="17" s="1"/>
  <c r="A396" i="17" l="1"/>
  <c r="B396" i="17" s="1"/>
  <c r="I396" i="17" s="1"/>
  <c r="A397" i="17" l="1"/>
  <c r="B397" i="17" s="1"/>
  <c r="I397" i="17" s="1"/>
  <c r="A398" i="17" l="1"/>
  <c r="B398" i="17" s="1"/>
  <c r="I398" i="17" s="1"/>
  <c r="A399" i="17" l="1"/>
  <c r="B399" i="17" s="1"/>
  <c r="I399" i="17" s="1"/>
  <c r="A400" i="17" l="1"/>
  <c r="B400" i="17" s="1"/>
  <c r="I400" i="17" s="1"/>
  <c r="A401" i="17" l="1"/>
  <c r="B401" i="17" s="1"/>
  <c r="I401" i="17" s="1"/>
  <c r="A402" i="17" l="1"/>
  <c r="B402" i="17" s="1"/>
  <c r="I402" i="17" s="1"/>
  <c r="A404" i="17" l="1"/>
  <c r="B404" i="17" s="1"/>
  <c r="A403" i="17"/>
  <c r="B403" i="17" s="1"/>
  <c r="I403" i="17" s="1"/>
  <c r="I404" i="17" l="1"/>
  <c r="I405" i="17" s="1"/>
  <c r="I406" i="17" s="1"/>
  <c r="I407" i="17" s="1"/>
  <c r="I408" i="17" s="1"/>
  <c r="I409" i="17" s="1"/>
  <c r="I410" i="17" s="1"/>
  <c r="I411" i="17" s="1"/>
  <c r="I412" i="17" s="1"/>
  <c r="I413" i="17" s="1"/>
  <c r="I414" i="17" s="1"/>
  <c r="I415" i="1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ED47CA-0C8E-465D-8215-9E41BA5A61FD}" keepAlive="1" name="Query - Table1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<sst xmlns="http://schemas.openxmlformats.org/spreadsheetml/2006/main" count="2021" uniqueCount="230">
  <si>
    <t>AWB</t>
  </si>
  <si>
    <t>Date</t>
  </si>
  <si>
    <t>Location</t>
  </si>
  <si>
    <t>Order No</t>
  </si>
  <si>
    <t>DHL</t>
  </si>
  <si>
    <t>Booking Number</t>
  </si>
  <si>
    <t>Company Code</t>
  </si>
  <si>
    <t>To Country</t>
  </si>
  <si>
    <t>Reference Number</t>
  </si>
  <si>
    <t>Tracking Number</t>
  </si>
  <si>
    <t>Delivery Agent</t>
  </si>
  <si>
    <t>United Arab Emirates</t>
  </si>
  <si>
    <t>Canada</t>
  </si>
  <si>
    <t>HOLD BY INS.</t>
  </si>
  <si>
    <t>United States</t>
  </si>
  <si>
    <t>Ghana</t>
  </si>
  <si>
    <t>AED 200 EXTRA CHARGE</t>
  </si>
  <si>
    <t>India</t>
  </si>
  <si>
    <t>EMX</t>
  </si>
  <si>
    <t>Spain</t>
  </si>
  <si>
    <t>FEDEX</t>
  </si>
  <si>
    <t>Germany</t>
  </si>
  <si>
    <t>Netherlands</t>
  </si>
  <si>
    <t>Denmark</t>
  </si>
  <si>
    <t>Pakistan</t>
  </si>
  <si>
    <t>RUSSIA</t>
  </si>
  <si>
    <t>EE508257275AE</t>
  </si>
  <si>
    <t>United Kingdom</t>
  </si>
  <si>
    <t>ARAMEX</t>
  </si>
  <si>
    <t>Tracking number</t>
  </si>
  <si>
    <t>.</t>
  </si>
  <si>
    <t>im</t>
  </si>
  <si>
    <t>Delivered</t>
  </si>
  <si>
    <t>1ZW7427E0454252117</t>
  </si>
  <si>
    <t>APSI</t>
  </si>
  <si>
    <t>Sweden</t>
  </si>
  <si>
    <t>Last State</t>
  </si>
  <si>
    <t>Time</t>
  </si>
  <si>
    <t>State</t>
  </si>
  <si>
    <t>Country</t>
  </si>
  <si>
    <t>Belgium</t>
  </si>
  <si>
    <t>France</t>
  </si>
  <si>
    <t>China</t>
  </si>
  <si>
    <t>IMPEX</t>
  </si>
  <si>
    <t>Sl No</t>
  </si>
  <si>
    <t>APSITEX</t>
  </si>
  <si>
    <t>Portugal</t>
  </si>
  <si>
    <t>Vietnam</t>
  </si>
  <si>
    <t>EMX 1000031356819</t>
  </si>
  <si>
    <t>HOLD</t>
  </si>
  <si>
    <t>AS PER INS</t>
  </si>
  <si>
    <t>Kyrgyzstan</t>
  </si>
  <si>
    <t>EMX 1000031298602</t>
  </si>
  <si>
    <t>APSITEX/aramex</t>
  </si>
  <si>
    <t>Dubai to Spain</t>
  </si>
  <si>
    <t>Luxembourg</t>
  </si>
  <si>
    <t>Italy</t>
  </si>
  <si>
    <t>DHL 8296334550 return</t>
  </si>
  <si>
    <t>Item Description</t>
  </si>
  <si>
    <t>Woman Dress as Gift</t>
  </si>
  <si>
    <t>Carpet Label Sample</t>
  </si>
  <si>
    <t>women's clothes &amp; Sweets as Gift</t>
  </si>
  <si>
    <t>Document</t>
  </si>
  <si>
    <t>ABS Plastic Parts</t>
  </si>
  <si>
    <t>Cotton Fiber Sample</t>
  </si>
  <si>
    <t>Croatia</t>
  </si>
  <si>
    <t>Copper Handicraft as Gift</t>
  </si>
  <si>
    <t>Nepal</t>
  </si>
  <si>
    <t>Machine Made Rug as Gift</t>
  </si>
  <si>
    <t>PVC Banner Sample</t>
  </si>
  <si>
    <t>Stone Sample for Study Only</t>
  </si>
  <si>
    <t>denmark</t>
  </si>
  <si>
    <t>EMX 1000031503456</t>
  </si>
  <si>
    <t>Fedex</t>
  </si>
  <si>
    <t>1Z28771R0494374248</t>
  </si>
  <si>
    <t>UPS</t>
  </si>
  <si>
    <t>Oman</t>
  </si>
  <si>
    <t>Finland</t>
  </si>
  <si>
    <t>Japan</t>
  </si>
  <si>
    <t>Kuwait</t>
  </si>
  <si>
    <t>DHL8336801664</t>
  </si>
  <si>
    <t>N</t>
  </si>
  <si>
    <t>USA</t>
  </si>
  <si>
    <t>ASP</t>
  </si>
  <si>
    <t>GERMANY</t>
  </si>
  <si>
    <t>Delivery</t>
  </si>
  <si>
    <t>Korea, Republic of</t>
  </si>
  <si>
    <t>IM/EX</t>
  </si>
  <si>
    <t>Booking Date</t>
  </si>
  <si>
    <t>Austria</t>
  </si>
  <si>
    <t>MIX COMMODITY</t>
  </si>
  <si>
    <t>Indonesia</t>
  </si>
  <si>
    <t>Kenya</t>
  </si>
  <si>
    <t>Malaysia</t>
  </si>
  <si>
    <t>Turkey</t>
  </si>
  <si>
    <t>MSDS/NON DG</t>
  </si>
  <si>
    <t>UNDER VALUE/HOLD</t>
  </si>
  <si>
    <t>Qatar</t>
  </si>
  <si>
    <t>Russian Federation</t>
  </si>
  <si>
    <t>Serbia</t>
  </si>
  <si>
    <t>EE508363185AE</t>
  </si>
  <si>
    <t>Czech Republic</t>
  </si>
  <si>
    <t>Saudi Arabia</t>
  </si>
  <si>
    <t>Thailand</t>
  </si>
  <si>
    <t>UNDER PROCESS</t>
  </si>
  <si>
    <t>KYC/CONSIGNEE</t>
  </si>
  <si>
    <t>BY INS. / MSDS / NON DG</t>
  </si>
  <si>
    <t>NEXT CYCLE</t>
  </si>
  <si>
    <t>ARMEX</t>
  </si>
  <si>
    <t>UNDER VALUE / PLEASE ADVISE THE REAL VALUE</t>
  </si>
  <si>
    <t>UNDER PROCESSING</t>
  </si>
  <si>
    <t>DIM CHANGED / 111X13X13 / 116X13X13</t>
  </si>
  <si>
    <t>Philippines</t>
  </si>
  <si>
    <t>Switzerland</t>
  </si>
  <si>
    <t>Australia</t>
  </si>
  <si>
    <t>Delivery AWB</t>
  </si>
  <si>
    <t>Jordan</t>
  </si>
  <si>
    <t xml:space="preserve">20 KG - CW </t>
  </si>
  <si>
    <t>COUNTERFEIT ITEMS</t>
  </si>
  <si>
    <t>Poland</t>
  </si>
  <si>
    <t>8.80557E+11</t>
  </si>
  <si>
    <t>l No</t>
  </si>
  <si>
    <t>SHIPMENT VALUE</t>
  </si>
  <si>
    <t>Nigeria</t>
  </si>
  <si>
    <t>ZIP CODE</t>
  </si>
  <si>
    <t>Morocco</t>
  </si>
  <si>
    <t>SECURITY REJECTED/COMPANY LABEL PROUDCT</t>
  </si>
  <si>
    <t>New Zealand</t>
  </si>
  <si>
    <t>Uzbekistan</t>
  </si>
  <si>
    <t>EE508561950AE</t>
  </si>
  <si>
    <t>MSDS IS MISSING</t>
  </si>
  <si>
    <t>EE508574114AE</t>
  </si>
  <si>
    <t>HOLD IN IRAN CUSTOMS</t>
  </si>
  <si>
    <t>Consignee Refuses</t>
  </si>
  <si>
    <t>EMX/UPS</t>
  </si>
  <si>
    <t>Aramex</t>
  </si>
  <si>
    <t>CLEARANCE AGENT AT DEST</t>
  </si>
  <si>
    <t>1Z483Y5W0491404336</t>
  </si>
  <si>
    <t>Bulgaria</t>
  </si>
  <si>
    <t>PASSPORT COPY - ITEMIZED INVOICE</t>
  </si>
  <si>
    <t>Sierra Leone</t>
  </si>
  <si>
    <t>UPS/emx</t>
  </si>
  <si>
    <t>Chile</t>
  </si>
  <si>
    <t>ITEMIZED INV - CONSIGNEE AND SHIPPER PASSPORT</t>
  </si>
  <si>
    <t>ITEMIZED INV - CONSIGNEE PASSPORT</t>
  </si>
  <si>
    <t>Singapore</t>
  </si>
  <si>
    <t>Origin Country</t>
  </si>
  <si>
    <t>Destination Country</t>
  </si>
  <si>
    <t>Local Time</t>
  </si>
  <si>
    <t>Event label</t>
  </si>
  <si>
    <t>Delivery status</t>
  </si>
  <si>
    <t>Unknown</t>
  </si>
  <si>
    <t/>
  </si>
  <si>
    <t>Shipment picked up</t>
  </si>
  <si>
    <t>Customs clearance status updated. Note - The Customs clearance process may start while the shipment is in transit to the destination.</t>
  </si>
  <si>
    <t>DUBAI - UNITED ARAB EMIRATES</t>
  </si>
  <si>
    <t>MSDS, NON-DG DOCUMENTS</t>
  </si>
  <si>
    <t>Netherland The</t>
  </si>
  <si>
    <t>Processed at DUBAI - UNITED ARAB EMIRATES</t>
  </si>
  <si>
    <t>Shipment has departed from a DHL facility DUBAI - UNITED ARAB EMIRATES</t>
  </si>
  <si>
    <t>PROVIDE SHIPPER AND CONSIGNEE'S PASSPORT</t>
  </si>
  <si>
    <t>Hungary</t>
  </si>
  <si>
    <t>EE508760814AE</t>
  </si>
  <si>
    <t>100.00AED disposal charge</t>
  </si>
  <si>
    <t>ACTUAL WEIGHT IS 1.60 KG, AND DECLARED VALUE SHOULD BE ATLEAST 30USD, PLEASE CONFIRM</t>
  </si>
  <si>
    <t>REVISE THE NON-DG DOCS, REMOVE THE TABLE UNDER THE CONTENTS</t>
  </si>
  <si>
    <t>In transit</t>
  </si>
  <si>
    <t>Arrived at DHL Sort Facility  DUBAI - UNITED ARAB EMIRATES</t>
  </si>
  <si>
    <t>1Z483Y5W0498921676</t>
  </si>
  <si>
    <t>EE508877407AE</t>
  </si>
  <si>
    <t>DUBAI</t>
  </si>
  <si>
    <t>Shipment has departed from a DHL facility LEIPZIG - GERMANY</t>
  </si>
  <si>
    <t>Shipment is in transit to destination</t>
  </si>
  <si>
    <t>CINCINNATI HUB - Ohio - USA</t>
  </si>
  <si>
    <t>Shipment is on hold</t>
  </si>
  <si>
    <t>Shipment is out with courier for delivery</t>
  </si>
  <si>
    <t>Shipment has departed from a DHL facility CINCINNATI HUB - USA</t>
  </si>
  <si>
    <t>Processed at CINCINNATI HUB - USA</t>
  </si>
  <si>
    <t>Clearance processing complete at CINCINNATI HUB - USA</t>
  </si>
  <si>
    <t>Arrived at DHL Sort Facility  CINCINNATI HUB - USA</t>
  </si>
  <si>
    <t>Naghel</t>
  </si>
  <si>
    <t>MENLO PARK - USA</t>
  </si>
  <si>
    <t>SAN JOSE - California - USA</t>
  </si>
  <si>
    <t>Payment is received and recorded for shipment related fees</t>
  </si>
  <si>
    <t>SUNNYVALE - California - USA</t>
  </si>
  <si>
    <t>Awaiting collection by the consignee</t>
  </si>
  <si>
    <t>On hold awaiting for payment of shipment related fees</t>
  </si>
  <si>
    <t>Arrived at DHL Delivery Facility  SUNNYVALE - USA</t>
  </si>
  <si>
    <t>SAN FRANCISCO GATEWAY - California - USA</t>
  </si>
  <si>
    <t>Shipment has departed from a DHL facility SAN FRANCISCO GATEWAY - USA</t>
  </si>
  <si>
    <t>Processed at SAN FRANCISCO GATEWAY - USA</t>
  </si>
  <si>
    <t>Arrived at DHL Sort Facility  SAN FRANCISCO GATEWAY - USA</t>
  </si>
  <si>
    <t>LEIPZIG - GERMANY</t>
  </si>
  <si>
    <t>MUSCAT - OMAN</t>
  </si>
  <si>
    <t>Shipment has departed from a DHL facility MUSCAT - OMAN</t>
  </si>
  <si>
    <t>Processed at MUSCAT - OMAN</t>
  </si>
  <si>
    <t>Prepared for delivery</t>
  </si>
  <si>
    <t>Out For Delivery with Courier</t>
  </si>
  <si>
    <t>Re-Weight</t>
  </si>
  <si>
    <t>Arrived at Naqel Facility</t>
  </si>
  <si>
    <t>Picked up by Naqel</t>
  </si>
  <si>
    <t>SYSTEM</t>
  </si>
  <si>
    <t>Waybill created. Shipment has not been received from the retailer</t>
  </si>
  <si>
    <t>OTTAWA - ONTARIO - CANADA</t>
  </si>
  <si>
    <t>Arrived at DHL Delivery Facility  OTTAWA - CANADA</t>
  </si>
  <si>
    <t>EASTERN QUEBEC AREA - CANADA</t>
  </si>
  <si>
    <t>Shipment has departed from a DHL facility EASTERN QUEBEC AREA - CANADA</t>
  </si>
  <si>
    <t>Processed at EASTERN QUEBEC AREA - CANADA</t>
  </si>
  <si>
    <t>Clearance processing complete at EASTERN QUEBEC AREA - CANADA</t>
  </si>
  <si>
    <t>Arrived at DHL Sort Facility  EASTERN QUEBEC AREA - CANADA</t>
  </si>
  <si>
    <t>OTTAWA SERVICE AREA - ONTARIO - CANADA</t>
  </si>
  <si>
    <t>SHANGHAI - CHINA, PEOPLES REPUBLIC</t>
  </si>
  <si>
    <t>SHANGHAI - SHANGHAI - CHINA, PEOPLES REPUBLIC</t>
  </si>
  <si>
    <t>Arrived at DHL Delivery Facility  SHANGHAI - CHINA, PEOPLES REPUBLIC</t>
  </si>
  <si>
    <t>EAST CHINA AREA - CHINA, PEOPLES REPUBLIC</t>
  </si>
  <si>
    <t>Shipment has departed from a DHL facility EAST CHINA AREA - CHINA, PEOPLES REPUBLIC</t>
  </si>
  <si>
    <t>Processed at EAST CHINA AREA - CHINA, PEOPLES REPUBLIC</t>
  </si>
  <si>
    <t>Clearance processing complete at EAST CHINA AREA - CHINA, PEOPLES REPUBLIC</t>
  </si>
  <si>
    <t>Arrived at DHL Sort Facility  EAST CHINA AREA - CHINA, PEOPLES REPUBLIC</t>
  </si>
  <si>
    <t>HONG KONG - HONG KONG SAR, CHINA</t>
  </si>
  <si>
    <t>Shipment has departed from a DHL facility HONG KONG - HONG KONG SAR, CHINA</t>
  </si>
  <si>
    <t>Processed at HONG KONG - HONG KONG SAR, CHINA</t>
  </si>
  <si>
    <t>Arrived at DHL Sort Facility  HONG KONG - HONG KONG SAR, CHINA</t>
  </si>
  <si>
    <t>HOUSTON - USA</t>
  </si>
  <si>
    <t>HOUSTON - Texas - USA</t>
  </si>
  <si>
    <t>Arrived at DHL Delivery Facility  HOUSTON - USA</t>
  </si>
  <si>
    <t>Delivery attempted – Consignee requested future delivery to 2026-6-29</t>
  </si>
  <si>
    <t>Failed attempt</t>
  </si>
  <si>
    <t>AJMAN</t>
  </si>
  <si>
    <t>Delivery attempted – City/Area/District is incorrect - Please contact Naqel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</si>
</sst>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0"/>
      <color theme="1"/>
      <name val="Calibri"/>
      <family val="2"/>
      <scheme val="minor"/>
    </font>
    <font>
      <sz val="10"/>
      <color rgb="FF333333"/>
      <name val="Verdana"/>
      <family val="2"/>
    </font>
    <font>
      <b/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charset val="178"/>
      <scheme val="minor"/>
    </font>
    <font>
      <sz val="14"/>
      <color rgb="FF000000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8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21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center"/>
    </xf>
    <xf numFmtId="2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4" fontId="0" fillId="0" borderId="5" xfId="0" applyNumberForma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/>
    <xf numFmtId="14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left"/>
    </xf>
    <xf numFmtId="1" fontId="0" fillId="0" borderId="2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0" xfId="0" quotePrefix="1"/>
    <xf numFmtId="0" fontId="0" fillId="4" borderId="0" xfId="0" applyFill="1" applyAlignment="1">
      <alignment horizontal="center"/>
    </xf>
    <xf numFmtId="1" fontId="7" fillId="2" borderId="2" xfId="0" applyNumberFormat="1" applyFont="1" applyFill="1" applyBorder="1" applyAlignment="1">
      <alignment horizontal="left" vertical="center"/>
    </xf>
    <xf numFmtId="1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1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/>
    </xf>
    <xf numFmtId="22" fontId="11" fillId="0" borderId="2" xfId="0" applyNumberFormat="1" applyFont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0" fillId="2" borderId="6" xfId="0" applyFont="1" applyFill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0" fillId="2" borderId="7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0" fontId="11" fillId="5" borderId="2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13" fillId="6" borderId="1" xfId="0" applyFont="1" applyFill="1" applyBorder="1" applyAlignment="1">
      <alignment horizontal="right" vertical="center"/>
    </xf>
    <xf numFmtId="0" fontId="13" fillId="6" borderId="2" xfId="0" applyFont="1" applyFill="1" applyBorder="1" applyAlignment="1">
      <alignment horizontal="right" vertical="center"/>
    </xf>
    <xf numFmtId="0" fontId="13" fillId="6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right" vertical="center"/>
    </xf>
    <xf numFmtId="0" fontId="14" fillId="6" borderId="2" xfId="0" applyFont="1" applyFill="1" applyBorder="1" applyAlignment="1">
      <alignment horizontal="right" vertical="center"/>
    </xf>
    <xf numFmtId="0" fontId="14" fillId="6" borderId="2" xfId="0" applyFont="1" applyFill="1" applyBorder="1" applyAlignment="1">
      <alignment vertical="center"/>
    </xf>
    <xf numFmtId="1" fontId="7" fillId="7" borderId="2" xfId="0" applyNumberFormat="1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22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0" fillId="3" borderId="0" xfId="0" applyNumberFormat="1" applyFill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z val="10"/>
        <color rgb="FF333333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26" formatCode="hh:mm:ss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F872B-DAA5-4285-AEEA-21D7A4FE8061}" name="Table1" displayName="Table1" ref="A1:H311" totalsRowShown="0" tableBorderDxfId="8">
  <autoFilter ref="A1:H311" xr:uid="{B72F872B-DAA5-4285-AEEA-21D7A4FE8061}"/>
  <tableColumns count="8">
    <tableColumn id="1" xr3:uid="{761293C9-51E2-4DD8-A574-0F5D684E54C2}" name="AWB" dataDxfId="7"/>
    <tableColumn id="2" xr3:uid="{2F4CD76A-D40E-4F97-A279-08DFA5F7F580}" name="Last State" dataDxfId="6"/>
    <tableColumn id="9" xr3:uid="{1657A918-90E7-42A7-885D-470C65F18E9B}" name="Date" dataDxfId="5"/>
    <tableColumn id="4" xr3:uid="{6FEBE1D5-4DA9-4A28-9C82-2BB59027FFBA}" name="Time" dataDxfId="4"/>
    <tableColumn id="5" xr3:uid="{080CF25A-FC3A-443F-AE0F-6C33BAC5427E}" name="State" dataDxfId="3"/>
    <tableColumn id="6" xr3:uid="{3ABB0619-3ED2-4C2D-A163-096890D235AA}" name="Country" dataDxfId="2"/>
    <tableColumn id="7" xr3:uid="{7B221A64-DF7C-49B7-8D9B-2579701A7E8B}" name="Location" dataDxfId="1"/>
    <tableColumn id="8" xr3:uid="{09B240C2-8274-4EED-BCE6-23F0A789BC0A}" name="Order N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D811-FB55-433F-A53C-D7D5FCE1623D}">
  <sheetPr codeName="Sheet1"/>
  <dimension ref="A1:H311"/>
  <sheetViews>
    <sheetView tabSelected="1" workbookViewId="0">
      <selection activeCell="F100" sqref="F100"/>
    </sheetView>
  </sheetViews>
  <sheetFormatPr defaultRowHeight="27" customHeight="1" x14ac:dyDescent="0.3"/>
  <cols>
    <col min="1" max="1" width="10" bestFit="1" customWidth="1"/>
    <col min="2" max="2" width="11.44140625" customWidth="1"/>
    <col min="3" max="3" width="10.5546875" style="15" customWidth="1"/>
    <col min="4" max="4" width="12.33203125" style="12" bestFit="1" customWidth="1"/>
    <col min="5" max="5" width="58.5546875" customWidth="1"/>
    <col min="6" max="6" width="47.88671875" bestFit="1" customWidth="1"/>
  </cols>
  <sheetData>
    <row r="1" spans="1:8" ht="27" customHeight="1" x14ac:dyDescent="0.3">
      <c r="A1" s="10" t="s">
        <v>0</v>
      </c>
      <c r="B1" s="11" t="s">
        <v>36</v>
      </c>
      <c r="C1" s="15" t="s">
        <v>1</v>
      </c>
      <c r="D1" s="12" t="s">
        <v>37</v>
      </c>
      <c r="E1" s="11" t="s">
        <v>38</v>
      </c>
      <c r="F1" s="13" t="s">
        <v>39</v>
      </c>
      <c r="G1" s="13" t="s">
        <v>2</v>
      </c>
      <c r="H1" s="14" t="s">
        <v>3</v>
      </c>
    </row>
    <row r="2" spans="1:8" ht="27" customHeight="1" x14ac:dyDescent="0.3">
      <c r="A2">
        <v>980103619</v>
      </c>
      <c r="B2" s="7" t="s">
        <v>152</v>
      </c>
      <c r="C2" s="18">
        <v>46193</v>
      </c>
      <c r="D2" s="8">
        <v>0.27430555555555558</v>
      </c>
      <c r="E2" s="5" t="s">
        <v>202</v>
      </c>
      <c r="F2" s="5" t="s">
        <v>201</v>
      </c>
      <c r="G2" t="s">
        <v>30</v>
      </c>
      <c r="H2">
        <v>9</v>
      </c>
    </row>
    <row r="3" spans="1:8" ht="27" customHeight="1" x14ac:dyDescent="0.3">
      <c r="A3">
        <v>980103619</v>
      </c>
      <c r="B3" s="7" t="s">
        <v>152</v>
      </c>
      <c r="C3" s="18">
        <v>46197</v>
      </c>
      <c r="D3" s="8">
        <v>0.12222222222222222</v>
      </c>
      <c r="E3" s="5" t="s">
        <v>200</v>
      </c>
      <c r="F3" s="5" t="s">
        <v>170</v>
      </c>
      <c r="G3" t="s">
        <v>30</v>
      </c>
      <c r="H3">
        <v>10</v>
      </c>
    </row>
    <row r="4" spans="1:8" ht="27" customHeight="1" x14ac:dyDescent="0.3">
      <c r="A4">
        <v>980103619</v>
      </c>
      <c r="B4" s="7" t="s">
        <v>152</v>
      </c>
      <c r="C4" s="18">
        <v>46197</v>
      </c>
      <c r="D4" s="8">
        <v>0.12569444444444444</v>
      </c>
      <c r="E4" s="5" t="s">
        <v>199</v>
      </c>
      <c r="F4" s="5" t="s">
        <v>170</v>
      </c>
      <c r="G4" t="s">
        <v>30</v>
      </c>
      <c r="H4">
        <v>11</v>
      </c>
    </row>
    <row r="5" spans="1:8" ht="27" customHeight="1" x14ac:dyDescent="0.3">
      <c r="A5">
        <v>980103619</v>
      </c>
      <c r="B5" s="7" t="s">
        <v>152</v>
      </c>
      <c r="C5" s="18">
        <v>46197</v>
      </c>
      <c r="D5" s="8">
        <v>0.12916666666666668</v>
      </c>
      <c r="E5" s="5" t="s">
        <v>198</v>
      </c>
      <c r="F5" s="5" t="s">
        <v>170</v>
      </c>
      <c r="G5" t="s">
        <v>30</v>
      </c>
      <c r="H5">
        <v>12</v>
      </c>
    </row>
    <row r="6" spans="1:8" ht="27" customHeight="1" x14ac:dyDescent="0.3">
      <c r="A6">
        <v>980103619</v>
      </c>
      <c r="B6" s="7" t="s">
        <v>152</v>
      </c>
      <c r="C6" s="18">
        <v>46197</v>
      </c>
      <c r="D6" s="8">
        <v>0.2951388888888889</v>
      </c>
      <c r="E6" s="5" t="s">
        <v>197</v>
      </c>
      <c r="F6" s="5" t="s">
        <v>170</v>
      </c>
      <c r="G6" t="s">
        <v>30</v>
      </c>
      <c r="H6">
        <v>13</v>
      </c>
    </row>
    <row r="7" spans="1:8" ht="27" customHeight="1" x14ac:dyDescent="0.3">
      <c r="A7">
        <v>980103619</v>
      </c>
      <c r="B7" s="7" t="s">
        <v>152</v>
      </c>
      <c r="C7" s="18">
        <v>46197</v>
      </c>
      <c r="D7" s="8">
        <v>0.33124999999999999</v>
      </c>
      <c r="E7" s="5" t="s">
        <v>196</v>
      </c>
      <c r="F7" s="5" t="s">
        <v>170</v>
      </c>
      <c r="G7" t="s">
        <v>30</v>
      </c>
      <c r="H7">
        <v>14</v>
      </c>
    </row>
    <row r="8" spans="1:8" ht="27" customHeight="1" x14ac:dyDescent="0.3">
      <c r="A8">
        <v>980103619</v>
      </c>
      <c r="B8" s="7" t="s">
        <v>152</v>
      </c>
      <c r="C8" s="18">
        <v>46197</v>
      </c>
      <c r="D8" s="8">
        <v>0.71944444444444444</v>
      </c>
      <c r="E8" s="5" t="s">
        <v>229</v>
      </c>
      <c r="F8" s="5" t="s">
        <v>228</v>
      </c>
      <c r="G8" t="s">
        <v>30</v>
      </c>
      <c r="H8">
        <v>15</v>
      </c>
    </row>
    <row r="9" spans="1:8" ht="27" customHeight="1" x14ac:dyDescent="0.3">
      <c r="A9">
        <v>980103619</v>
      </c>
      <c r="B9" s="7" t="s">
        <v>152</v>
      </c>
      <c r="C9" s="18">
        <v>46198</v>
      </c>
      <c r="D9" s="8">
        <v>0.31041666666666667</v>
      </c>
      <c r="E9" s="5" t="s">
        <v>197</v>
      </c>
      <c r="F9" s="5" t="s">
        <v>170</v>
      </c>
      <c r="G9" t="s">
        <v>30</v>
      </c>
      <c r="H9">
        <v>16</v>
      </c>
    </row>
    <row r="10" spans="1:8" ht="27" customHeight="1" x14ac:dyDescent="0.3">
      <c r="A10">
        <v>980103619</v>
      </c>
      <c r="B10" s="7" t="s">
        <v>152</v>
      </c>
      <c r="C10" s="18">
        <v>46198</v>
      </c>
      <c r="D10" s="8">
        <v>0.44027777777777777</v>
      </c>
      <c r="E10" s="5" t="s">
        <v>196</v>
      </c>
      <c r="F10" s="5" t="s">
        <v>170</v>
      </c>
      <c r="G10" t="s">
        <v>30</v>
      </c>
      <c r="H10">
        <v>17</v>
      </c>
    </row>
    <row r="11" spans="1:8" ht="27" customHeight="1" x14ac:dyDescent="0.3">
      <c r="A11">
        <v>980103619</v>
      </c>
      <c r="B11" s="7" t="s">
        <v>227</v>
      </c>
      <c r="C11" s="18">
        <v>46198</v>
      </c>
      <c r="D11" s="8">
        <v>0.82152777777777775</v>
      </c>
      <c r="E11" s="5" t="s">
        <v>226</v>
      </c>
      <c r="F11" s="5" t="s">
        <v>170</v>
      </c>
      <c r="G11" t="s">
        <v>30</v>
      </c>
      <c r="H11">
        <v>18</v>
      </c>
    </row>
    <row r="12" spans="1:8" ht="27" customHeight="1" x14ac:dyDescent="0.3">
      <c r="A12">
        <v>980103618</v>
      </c>
      <c r="B12" s="7" t="s">
        <v>152</v>
      </c>
      <c r="C12" s="18">
        <v>46196</v>
      </c>
      <c r="D12" s="8">
        <v>0.76666666666666672</v>
      </c>
      <c r="E12" s="5" t="s">
        <v>153</v>
      </c>
      <c r="F12" s="5" t="s">
        <v>193</v>
      </c>
      <c r="G12" t="s">
        <v>30</v>
      </c>
      <c r="H12">
        <v>9</v>
      </c>
    </row>
    <row r="13" spans="1:8" ht="27" customHeight="1" x14ac:dyDescent="0.3">
      <c r="A13">
        <v>980103618</v>
      </c>
      <c r="B13" s="7" t="s">
        <v>152</v>
      </c>
      <c r="C13" s="18">
        <v>46196</v>
      </c>
      <c r="D13" s="8">
        <v>0.87152777777777779</v>
      </c>
      <c r="E13" s="5" t="s">
        <v>195</v>
      </c>
      <c r="F13" s="5" t="s">
        <v>193</v>
      </c>
      <c r="G13" t="s">
        <v>30</v>
      </c>
      <c r="H13">
        <v>10</v>
      </c>
    </row>
    <row r="14" spans="1:8" ht="27" customHeight="1" x14ac:dyDescent="0.3">
      <c r="A14">
        <v>980103618</v>
      </c>
      <c r="B14" s="7" t="s">
        <v>152</v>
      </c>
      <c r="C14" s="18">
        <v>46196</v>
      </c>
      <c r="D14" s="8">
        <v>0.87777777777777777</v>
      </c>
      <c r="E14" s="5" t="s">
        <v>194</v>
      </c>
      <c r="F14" s="5" t="s">
        <v>193</v>
      </c>
      <c r="G14" t="s">
        <v>30</v>
      </c>
      <c r="H14">
        <v>11</v>
      </c>
    </row>
    <row r="15" spans="1:8" ht="27" customHeight="1" x14ac:dyDescent="0.3">
      <c r="A15">
        <v>980103618</v>
      </c>
      <c r="B15" s="7" t="s">
        <v>152</v>
      </c>
      <c r="C15" s="18">
        <v>46197</v>
      </c>
      <c r="D15" s="8">
        <v>0.15555555555555556</v>
      </c>
      <c r="E15" s="5" t="s">
        <v>167</v>
      </c>
      <c r="F15" s="5" t="s">
        <v>155</v>
      </c>
      <c r="G15" t="s">
        <v>30</v>
      </c>
      <c r="H15">
        <v>12</v>
      </c>
    </row>
    <row r="16" spans="1:8" ht="27" customHeight="1" x14ac:dyDescent="0.3">
      <c r="A16">
        <v>980103618</v>
      </c>
      <c r="B16" s="7" t="s">
        <v>152</v>
      </c>
      <c r="C16" s="18">
        <v>46197</v>
      </c>
      <c r="D16" s="8">
        <v>0.4777777777777778</v>
      </c>
      <c r="E16" s="5" t="s">
        <v>158</v>
      </c>
      <c r="F16" s="5" t="s">
        <v>155</v>
      </c>
      <c r="G16" t="s">
        <v>30</v>
      </c>
      <c r="H16">
        <v>13</v>
      </c>
    </row>
    <row r="17" spans="1:8" ht="27" customHeight="1" x14ac:dyDescent="0.3">
      <c r="A17">
        <v>980103618</v>
      </c>
      <c r="B17" s="7" t="s">
        <v>152</v>
      </c>
      <c r="C17" s="18">
        <v>46197</v>
      </c>
      <c r="D17" s="8">
        <v>0.49305555555555558</v>
      </c>
      <c r="E17" s="5" t="s">
        <v>159</v>
      </c>
      <c r="F17" s="5" t="s">
        <v>155</v>
      </c>
      <c r="G17" t="s">
        <v>30</v>
      </c>
      <c r="H17">
        <v>14</v>
      </c>
    </row>
    <row r="18" spans="1:8" ht="27" customHeight="1" x14ac:dyDescent="0.3">
      <c r="A18">
        <v>980103618</v>
      </c>
      <c r="B18" s="7" t="s">
        <v>152</v>
      </c>
      <c r="C18" s="18">
        <v>46197</v>
      </c>
      <c r="D18" s="8">
        <v>0.74305555555555558</v>
      </c>
      <c r="E18" s="5" t="s">
        <v>154</v>
      </c>
      <c r="F18" s="5" t="s">
        <v>173</v>
      </c>
      <c r="G18" t="s">
        <v>30</v>
      </c>
      <c r="H18">
        <v>15</v>
      </c>
    </row>
    <row r="19" spans="1:8" ht="27" customHeight="1" x14ac:dyDescent="0.3">
      <c r="A19">
        <v>980103618</v>
      </c>
      <c r="B19" s="7" t="s">
        <v>152</v>
      </c>
      <c r="C19" s="18">
        <v>46197</v>
      </c>
      <c r="D19" s="8">
        <v>0.84583333333333333</v>
      </c>
      <c r="E19" s="5" t="s">
        <v>172</v>
      </c>
      <c r="F19" s="5" t="s">
        <v>192</v>
      </c>
      <c r="G19" t="s">
        <v>30</v>
      </c>
      <c r="H19">
        <v>16</v>
      </c>
    </row>
    <row r="20" spans="1:8" ht="27" customHeight="1" x14ac:dyDescent="0.3">
      <c r="A20">
        <v>980103618</v>
      </c>
      <c r="B20" s="7" t="s">
        <v>152</v>
      </c>
      <c r="C20" s="18">
        <v>46197</v>
      </c>
      <c r="D20" s="8">
        <v>0.84652777777777777</v>
      </c>
      <c r="E20" s="5" t="s">
        <v>171</v>
      </c>
      <c r="F20" s="5" t="s">
        <v>192</v>
      </c>
      <c r="G20" t="s">
        <v>30</v>
      </c>
      <c r="H20">
        <v>17</v>
      </c>
    </row>
    <row r="21" spans="1:8" ht="27" customHeight="1" x14ac:dyDescent="0.3">
      <c r="A21">
        <v>980103618</v>
      </c>
      <c r="B21" s="7" t="s">
        <v>152</v>
      </c>
      <c r="C21" s="18">
        <v>46198</v>
      </c>
      <c r="D21" s="8">
        <v>1.4583333333333334E-2</v>
      </c>
      <c r="E21" s="5" t="s">
        <v>179</v>
      </c>
      <c r="F21" s="5" t="s">
        <v>173</v>
      </c>
      <c r="G21" t="s">
        <v>30</v>
      </c>
      <c r="H21">
        <v>18</v>
      </c>
    </row>
    <row r="22" spans="1:8" ht="27" customHeight="1" x14ac:dyDescent="0.3">
      <c r="A22">
        <v>980103618</v>
      </c>
      <c r="B22" s="7" t="s">
        <v>152</v>
      </c>
      <c r="C22" s="18">
        <v>46198</v>
      </c>
      <c r="D22" s="8">
        <v>2.8472222222222222E-2</v>
      </c>
      <c r="E22" s="5" t="s">
        <v>178</v>
      </c>
      <c r="F22" s="5" t="s">
        <v>173</v>
      </c>
      <c r="G22" t="s">
        <v>30</v>
      </c>
      <c r="H22">
        <v>19</v>
      </c>
    </row>
    <row r="23" spans="1:8" ht="27" customHeight="1" x14ac:dyDescent="0.3">
      <c r="A23">
        <v>980103618</v>
      </c>
      <c r="B23" s="7" t="s">
        <v>152</v>
      </c>
      <c r="C23" s="18">
        <v>46198</v>
      </c>
      <c r="D23" s="8">
        <v>0.16805555555555557</v>
      </c>
      <c r="E23" s="5" t="s">
        <v>177</v>
      </c>
      <c r="F23" s="5" t="s">
        <v>173</v>
      </c>
      <c r="G23" t="s">
        <v>30</v>
      </c>
      <c r="H23">
        <v>20</v>
      </c>
    </row>
    <row r="24" spans="1:8" ht="27" customHeight="1" x14ac:dyDescent="0.3">
      <c r="A24">
        <v>980103618</v>
      </c>
      <c r="B24" s="7" t="s">
        <v>152</v>
      </c>
      <c r="C24" s="18">
        <v>46198</v>
      </c>
      <c r="D24" s="8">
        <v>0.30208333333333331</v>
      </c>
      <c r="E24" s="5" t="s">
        <v>176</v>
      </c>
      <c r="F24" s="5" t="s">
        <v>173</v>
      </c>
      <c r="G24" t="s">
        <v>30</v>
      </c>
      <c r="H24">
        <v>21</v>
      </c>
    </row>
    <row r="25" spans="1:8" ht="27" customHeight="1" x14ac:dyDescent="0.3">
      <c r="A25">
        <v>980103618</v>
      </c>
      <c r="B25" s="7" t="s">
        <v>152</v>
      </c>
      <c r="C25" s="18">
        <v>46198</v>
      </c>
      <c r="D25" s="8">
        <v>0.35972222222222222</v>
      </c>
      <c r="E25" s="5" t="s">
        <v>172</v>
      </c>
      <c r="F25" s="5" t="s">
        <v>224</v>
      </c>
      <c r="G25" t="s">
        <v>30</v>
      </c>
      <c r="H25">
        <v>22</v>
      </c>
    </row>
    <row r="26" spans="1:8" ht="27" customHeight="1" x14ac:dyDescent="0.3">
      <c r="A26">
        <v>980103618</v>
      </c>
      <c r="B26" s="7" t="s">
        <v>152</v>
      </c>
      <c r="C26" s="18">
        <v>46198</v>
      </c>
      <c r="D26" s="8">
        <v>0.42083333333333334</v>
      </c>
      <c r="E26" s="5" t="s">
        <v>225</v>
      </c>
      <c r="F26" s="5" t="s">
        <v>224</v>
      </c>
      <c r="G26" t="s">
        <v>30</v>
      </c>
      <c r="H26">
        <v>23</v>
      </c>
    </row>
    <row r="27" spans="1:8" ht="27" customHeight="1" x14ac:dyDescent="0.3">
      <c r="A27">
        <v>980103618</v>
      </c>
      <c r="B27" s="7" t="s">
        <v>152</v>
      </c>
      <c r="C27" s="18">
        <v>46198</v>
      </c>
      <c r="D27" s="8">
        <v>0.5229166666666667</v>
      </c>
      <c r="E27" s="5" t="s">
        <v>175</v>
      </c>
      <c r="F27" s="5" t="s">
        <v>224</v>
      </c>
      <c r="G27" t="s">
        <v>30</v>
      </c>
      <c r="H27">
        <v>24</v>
      </c>
    </row>
    <row r="28" spans="1:8" ht="27" customHeight="1" x14ac:dyDescent="0.3">
      <c r="A28">
        <v>980103618</v>
      </c>
      <c r="B28" s="7" t="s">
        <v>32</v>
      </c>
      <c r="C28" s="18">
        <v>46198</v>
      </c>
      <c r="D28" s="8">
        <v>0.54374999999999996</v>
      </c>
      <c r="E28" s="5" t="s">
        <v>32</v>
      </c>
      <c r="F28" s="5" t="s">
        <v>223</v>
      </c>
      <c r="G28" t="s">
        <v>30</v>
      </c>
      <c r="H28">
        <v>25</v>
      </c>
    </row>
    <row r="29" spans="1:8" ht="27" customHeight="1" x14ac:dyDescent="0.3">
      <c r="A29">
        <v>980103617</v>
      </c>
      <c r="B29" s="7" t="s">
        <v>152</v>
      </c>
      <c r="C29" s="18">
        <v>46196</v>
      </c>
      <c r="D29" s="8">
        <v>0.76736111111111116</v>
      </c>
      <c r="E29" s="5" t="s">
        <v>153</v>
      </c>
      <c r="F29" s="5" t="s">
        <v>193</v>
      </c>
      <c r="G29" t="s">
        <v>30</v>
      </c>
      <c r="H29">
        <v>9</v>
      </c>
    </row>
    <row r="30" spans="1:8" ht="27" customHeight="1" x14ac:dyDescent="0.3">
      <c r="A30">
        <v>980103617</v>
      </c>
      <c r="B30" s="7" t="s">
        <v>152</v>
      </c>
      <c r="C30" s="18">
        <v>46196</v>
      </c>
      <c r="D30" s="8">
        <v>0.87152777777777779</v>
      </c>
      <c r="E30" s="5" t="s">
        <v>195</v>
      </c>
      <c r="F30" s="5" t="s">
        <v>193</v>
      </c>
      <c r="G30" t="s">
        <v>30</v>
      </c>
      <c r="H30">
        <v>10</v>
      </c>
    </row>
    <row r="31" spans="1:8" ht="27" customHeight="1" x14ac:dyDescent="0.3">
      <c r="A31">
        <v>980103617</v>
      </c>
      <c r="B31" s="7" t="s">
        <v>152</v>
      </c>
      <c r="C31" s="18">
        <v>46196</v>
      </c>
      <c r="D31" s="8">
        <v>0.87777777777777777</v>
      </c>
      <c r="E31" s="5" t="s">
        <v>194</v>
      </c>
      <c r="F31" s="5" t="s">
        <v>193</v>
      </c>
      <c r="G31" t="s">
        <v>30</v>
      </c>
      <c r="H31">
        <v>11</v>
      </c>
    </row>
    <row r="32" spans="1:8" ht="27" customHeight="1" x14ac:dyDescent="0.3">
      <c r="A32">
        <v>980103617</v>
      </c>
      <c r="B32" s="7" t="s">
        <v>152</v>
      </c>
      <c r="C32" s="18">
        <v>46197</v>
      </c>
      <c r="D32" s="8">
        <v>5.5555555555555552E-2</v>
      </c>
      <c r="E32" s="5" t="s">
        <v>154</v>
      </c>
      <c r="F32" s="5" t="s">
        <v>214</v>
      </c>
      <c r="G32" t="s">
        <v>30</v>
      </c>
      <c r="H32">
        <v>12</v>
      </c>
    </row>
    <row r="33" spans="1:8" ht="27" customHeight="1" x14ac:dyDescent="0.3">
      <c r="A33">
        <v>980103617</v>
      </c>
      <c r="B33" s="7" t="s">
        <v>152</v>
      </c>
      <c r="C33" s="18">
        <v>46197</v>
      </c>
      <c r="D33" s="8">
        <v>0.15555555555555556</v>
      </c>
      <c r="E33" s="5" t="s">
        <v>167</v>
      </c>
      <c r="F33" s="5" t="s">
        <v>155</v>
      </c>
      <c r="G33" t="s">
        <v>30</v>
      </c>
      <c r="H33">
        <v>13</v>
      </c>
    </row>
    <row r="34" spans="1:8" ht="27" customHeight="1" x14ac:dyDescent="0.3">
      <c r="A34">
        <v>980103617</v>
      </c>
      <c r="B34" s="7" t="s">
        <v>152</v>
      </c>
      <c r="C34" s="18">
        <v>46197</v>
      </c>
      <c r="D34" s="8">
        <v>0.66180555555555554</v>
      </c>
      <c r="E34" s="5" t="s">
        <v>158</v>
      </c>
      <c r="F34" s="5" t="s">
        <v>155</v>
      </c>
      <c r="G34" t="s">
        <v>30</v>
      </c>
      <c r="H34">
        <v>14</v>
      </c>
    </row>
    <row r="35" spans="1:8" ht="27" customHeight="1" x14ac:dyDescent="0.3">
      <c r="A35">
        <v>980103617</v>
      </c>
      <c r="B35" s="7" t="s">
        <v>152</v>
      </c>
      <c r="C35" s="18">
        <v>46197</v>
      </c>
      <c r="D35" s="8">
        <v>0.69791666666666663</v>
      </c>
      <c r="E35" s="5" t="s">
        <v>159</v>
      </c>
      <c r="F35" s="5" t="s">
        <v>155</v>
      </c>
      <c r="G35" t="s">
        <v>30</v>
      </c>
      <c r="H35">
        <v>15</v>
      </c>
    </row>
    <row r="36" spans="1:8" ht="27" customHeight="1" x14ac:dyDescent="0.3">
      <c r="A36">
        <v>980103617</v>
      </c>
      <c r="B36" s="7" t="s">
        <v>152</v>
      </c>
      <c r="C36" s="18">
        <v>46198</v>
      </c>
      <c r="D36" s="8">
        <v>0.21249999999999999</v>
      </c>
      <c r="E36" s="5" t="s">
        <v>222</v>
      </c>
      <c r="F36" s="5" t="s">
        <v>219</v>
      </c>
      <c r="G36" t="s">
        <v>30</v>
      </c>
      <c r="H36">
        <v>16</v>
      </c>
    </row>
    <row r="37" spans="1:8" ht="27" customHeight="1" x14ac:dyDescent="0.3">
      <c r="A37">
        <v>980103617</v>
      </c>
      <c r="B37" s="7" t="s">
        <v>152</v>
      </c>
      <c r="C37" s="18">
        <v>46198</v>
      </c>
      <c r="D37" s="8">
        <v>0.4861111111111111</v>
      </c>
      <c r="E37" s="5" t="s">
        <v>221</v>
      </c>
      <c r="F37" s="5" t="s">
        <v>219</v>
      </c>
      <c r="G37" t="s">
        <v>30</v>
      </c>
      <c r="H37">
        <v>17</v>
      </c>
    </row>
    <row r="38" spans="1:8" ht="27" customHeight="1" x14ac:dyDescent="0.3">
      <c r="A38">
        <v>980103617</v>
      </c>
      <c r="B38" s="7" t="s">
        <v>152</v>
      </c>
      <c r="C38" s="18">
        <v>46199</v>
      </c>
      <c r="D38" s="8">
        <v>0.13680555555555557</v>
      </c>
      <c r="E38" s="5" t="s">
        <v>221</v>
      </c>
      <c r="F38" s="5" t="s">
        <v>219</v>
      </c>
      <c r="G38" t="s">
        <v>30</v>
      </c>
      <c r="H38">
        <v>18</v>
      </c>
    </row>
    <row r="39" spans="1:8" ht="27" customHeight="1" x14ac:dyDescent="0.3">
      <c r="A39">
        <v>980103617</v>
      </c>
      <c r="B39" s="7" t="s">
        <v>152</v>
      </c>
      <c r="C39" s="18">
        <v>46199</v>
      </c>
      <c r="D39" s="8">
        <v>0.18055555555555555</v>
      </c>
      <c r="E39" s="5" t="s">
        <v>220</v>
      </c>
      <c r="F39" s="5" t="s">
        <v>219</v>
      </c>
      <c r="G39" t="s">
        <v>30</v>
      </c>
      <c r="H39">
        <v>19</v>
      </c>
    </row>
    <row r="40" spans="1:8" ht="27" customHeight="1" x14ac:dyDescent="0.3">
      <c r="A40">
        <v>980103617</v>
      </c>
      <c r="B40" s="7" t="s">
        <v>152</v>
      </c>
      <c r="C40" s="18">
        <v>46199</v>
      </c>
      <c r="D40" s="8">
        <v>0.22152777777777777</v>
      </c>
      <c r="E40" s="5" t="s">
        <v>154</v>
      </c>
      <c r="F40" s="5" t="s">
        <v>214</v>
      </c>
      <c r="G40" t="s">
        <v>30</v>
      </c>
      <c r="H40">
        <v>20</v>
      </c>
    </row>
    <row r="41" spans="1:8" ht="27" customHeight="1" x14ac:dyDescent="0.3">
      <c r="A41">
        <v>980103617</v>
      </c>
      <c r="B41" s="7" t="s">
        <v>152</v>
      </c>
      <c r="C41" s="18">
        <v>46199</v>
      </c>
      <c r="D41" s="8">
        <v>0.28541666666666665</v>
      </c>
      <c r="E41" s="5" t="s">
        <v>218</v>
      </c>
      <c r="F41" s="5" t="s">
        <v>214</v>
      </c>
      <c r="G41" t="s">
        <v>30</v>
      </c>
      <c r="H41">
        <v>21</v>
      </c>
    </row>
    <row r="42" spans="1:8" ht="27" customHeight="1" x14ac:dyDescent="0.3">
      <c r="A42">
        <v>980103617</v>
      </c>
      <c r="B42" s="7" t="s">
        <v>152</v>
      </c>
      <c r="C42" s="18">
        <v>46199</v>
      </c>
      <c r="D42" s="8">
        <v>0.30208333333333331</v>
      </c>
      <c r="E42" s="5" t="s">
        <v>217</v>
      </c>
      <c r="F42" s="5" t="s">
        <v>214</v>
      </c>
      <c r="G42" t="s">
        <v>30</v>
      </c>
      <c r="H42">
        <v>22</v>
      </c>
    </row>
    <row r="43" spans="1:8" ht="27" customHeight="1" x14ac:dyDescent="0.3">
      <c r="A43">
        <v>980103617</v>
      </c>
      <c r="B43" s="7" t="s">
        <v>152</v>
      </c>
      <c r="C43" s="18">
        <v>46199</v>
      </c>
      <c r="D43" s="8">
        <v>0.32083333333333336</v>
      </c>
      <c r="E43" s="5" t="s">
        <v>216</v>
      </c>
      <c r="F43" s="5" t="s">
        <v>214</v>
      </c>
      <c r="G43" t="s">
        <v>30</v>
      </c>
      <c r="H43">
        <v>23</v>
      </c>
    </row>
    <row r="44" spans="1:8" ht="27" customHeight="1" x14ac:dyDescent="0.3">
      <c r="A44">
        <v>980103617</v>
      </c>
      <c r="B44" s="7" t="s">
        <v>152</v>
      </c>
      <c r="C44" s="18">
        <v>46199</v>
      </c>
      <c r="D44" s="8">
        <v>0.32916666666666666</v>
      </c>
      <c r="E44" s="5" t="s">
        <v>215</v>
      </c>
      <c r="F44" s="5" t="s">
        <v>214</v>
      </c>
      <c r="G44" t="s">
        <v>30</v>
      </c>
      <c r="H44">
        <v>24</v>
      </c>
    </row>
    <row r="45" spans="1:8" ht="27" customHeight="1" x14ac:dyDescent="0.3">
      <c r="A45">
        <v>980103617</v>
      </c>
      <c r="B45" s="7" t="s">
        <v>152</v>
      </c>
      <c r="C45" s="18">
        <v>46199</v>
      </c>
      <c r="D45" s="8">
        <v>0.39374999999999999</v>
      </c>
      <c r="E45" s="5" t="s">
        <v>213</v>
      </c>
      <c r="F45" s="5" t="s">
        <v>212</v>
      </c>
      <c r="G45" t="s">
        <v>30</v>
      </c>
      <c r="H45">
        <v>25</v>
      </c>
    </row>
    <row r="46" spans="1:8" ht="27" customHeight="1" x14ac:dyDescent="0.3">
      <c r="A46">
        <v>980103617</v>
      </c>
      <c r="B46" s="7" t="s">
        <v>152</v>
      </c>
      <c r="C46" s="18">
        <v>46199</v>
      </c>
      <c r="D46" s="8">
        <v>0.44444444444444442</v>
      </c>
      <c r="E46" s="5" t="s">
        <v>175</v>
      </c>
      <c r="F46" s="5" t="s">
        <v>212</v>
      </c>
      <c r="G46" t="s">
        <v>30</v>
      </c>
      <c r="H46">
        <v>26</v>
      </c>
    </row>
    <row r="47" spans="1:8" ht="27" customHeight="1" x14ac:dyDescent="0.3">
      <c r="A47">
        <v>980103617</v>
      </c>
      <c r="B47" s="7" t="s">
        <v>32</v>
      </c>
      <c r="C47" s="18">
        <v>46199</v>
      </c>
      <c r="D47" s="8">
        <v>0.59722222222222221</v>
      </c>
      <c r="E47" s="5" t="s">
        <v>32</v>
      </c>
      <c r="F47" s="5" t="s">
        <v>211</v>
      </c>
      <c r="G47" t="s">
        <v>30</v>
      </c>
      <c r="H47">
        <v>27</v>
      </c>
    </row>
    <row r="48" spans="1:8" ht="27" customHeight="1" x14ac:dyDescent="0.3">
      <c r="A48">
        <v>980103614</v>
      </c>
      <c r="B48" s="7" t="s">
        <v>152</v>
      </c>
      <c r="C48" s="18">
        <v>46196</v>
      </c>
      <c r="D48" s="8">
        <v>0.76458333333333328</v>
      </c>
      <c r="E48" s="5" t="s">
        <v>153</v>
      </c>
      <c r="F48" s="5" t="s">
        <v>193</v>
      </c>
      <c r="G48" t="s">
        <v>30</v>
      </c>
      <c r="H48">
        <v>9</v>
      </c>
    </row>
    <row r="49" spans="1:8" ht="27" customHeight="1" x14ac:dyDescent="0.3">
      <c r="A49">
        <v>980103614</v>
      </c>
      <c r="B49" s="7" t="s">
        <v>152</v>
      </c>
      <c r="C49" s="18">
        <v>46196</v>
      </c>
      <c r="D49" s="8">
        <v>0.86111111111111116</v>
      </c>
      <c r="E49" s="5" t="s">
        <v>195</v>
      </c>
      <c r="F49" s="5" t="s">
        <v>193</v>
      </c>
      <c r="G49" t="s">
        <v>30</v>
      </c>
      <c r="H49">
        <v>10</v>
      </c>
    </row>
    <row r="50" spans="1:8" ht="27" customHeight="1" x14ac:dyDescent="0.3">
      <c r="A50">
        <v>980103614</v>
      </c>
      <c r="B50" s="7" t="s">
        <v>152</v>
      </c>
      <c r="C50" s="18">
        <v>46196</v>
      </c>
      <c r="D50" s="8">
        <v>0.86250000000000004</v>
      </c>
      <c r="E50" s="5" t="s">
        <v>194</v>
      </c>
      <c r="F50" s="5" t="s">
        <v>193</v>
      </c>
      <c r="G50" t="s">
        <v>30</v>
      </c>
      <c r="H50">
        <v>11</v>
      </c>
    </row>
    <row r="51" spans="1:8" ht="27" customHeight="1" x14ac:dyDescent="0.3">
      <c r="A51">
        <v>980103614</v>
      </c>
      <c r="B51" s="7" t="s">
        <v>152</v>
      </c>
      <c r="C51" s="18">
        <v>46197</v>
      </c>
      <c r="D51" s="8">
        <v>0.41458333333333336</v>
      </c>
      <c r="E51" s="5" t="s">
        <v>167</v>
      </c>
      <c r="F51" s="5" t="s">
        <v>155</v>
      </c>
      <c r="G51" t="s">
        <v>30</v>
      </c>
      <c r="H51">
        <v>12</v>
      </c>
    </row>
    <row r="52" spans="1:8" ht="27" customHeight="1" x14ac:dyDescent="0.3">
      <c r="A52">
        <v>980103614</v>
      </c>
      <c r="B52" s="7" t="s">
        <v>152</v>
      </c>
      <c r="C52" s="18">
        <v>46197</v>
      </c>
      <c r="D52" s="8">
        <v>0.42708333333333331</v>
      </c>
      <c r="E52" s="5" t="s">
        <v>183</v>
      </c>
      <c r="F52" s="5" t="s">
        <v>210</v>
      </c>
      <c r="G52" t="s">
        <v>30</v>
      </c>
      <c r="H52">
        <v>13</v>
      </c>
    </row>
    <row r="53" spans="1:8" ht="27" customHeight="1" x14ac:dyDescent="0.3">
      <c r="A53">
        <v>980103614</v>
      </c>
      <c r="B53" s="7" t="s">
        <v>152</v>
      </c>
      <c r="C53" s="18">
        <v>46197</v>
      </c>
      <c r="D53" s="8">
        <v>0.90902777777777777</v>
      </c>
      <c r="E53" s="5" t="s">
        <v>158</v>
      </c>
      <c r="F53" s="5" t="s">
        <v>155</v>
      </c>
      <c r="G53" t="s">
        <v>30</v>
      </c>
      <c r="H53">
        <v>14</v>
      </c>
    </row>
    <row r="54" spans="1:8" ht="27" customHeight="1" x14ac:dyDescent="0.3">
      <c r="A54">
        <v>980103614</v>
      </c>
      <c r="B54" s="7" t="s">
        <v>152</v>
      </c>
      <c r="C54" s="18">
        <v>46198</v>
      </c>
      <c r="D54" s="8">
        <v>0.48055555555555557</v>
      </c>
      <c r="E54" s="5" t="s">
        <v>158</v>
      </c>
      <c r="F54" s="5" t="s">
        <v>155</v>
      </c>
      <c r="G54" t="s">
        <v>30</v>
      </c>
      <c r="H54">
        <v>15</v>
      </c>
    </row>
    <row r="55" spans="1:8" ht="27" customHeight="1" x14ac:dyDescent="0.3">
      <c r="A55">
        <v>980103614</v>
      </c>
      <c r="B55" s="7" t="s">
        <v>152</v>
      </c>
      <c r="C55" s="18">
        <v>46198</v>
      </c>
      <c r="D55" s="8">
        <v>0.48472222222222222</v>
      </c>
      <c r="E55" s="5" t="s">
        <v>159</v>
      </c>
      <c r="F55" s="5" t="s">
        <v>155</v>
      </c>
      <c r="G55" t="s">
        <v>30</v>
      </c>
      <c r="H55">
        <v>16</v>
      </c>
    </row>
    <row r="56" spans="1:8" ht="27" customHeight="1" x14ac:dyDescent="0.3">
      <c r="A56">
        <v>980103614</v>
      </c>
      <c r="B56" s="7" t="s">
        <v>152</v>
      </c>
      <c r="C56" s="18">
        <v>46198</v>
      </c>
      <c r="D56" s="8">
        <v>0.85486111111111107</v>
      </c>
      <c r="E56" s="5" t="s">
        <v>172</v>
      </c>
      <c r="F56" s="5" t="s">
        <v>192</v>
      </c>
      <c r="G56" t="s">
        <v>30</v>
      </c>
      <c r="H56">
        <v>17</v>
      </c>
    </row>
    <row r="57" spans="1:8" ht="27" customHeight="1" x14ac:dyDescent="0.3">
      <c r="A57">
        <v>980103614</v>
      </c>
      <c r="B57" s="7" t="s">
        <v>152</v>
      </c>
      <c r="C57" s="18">
        <v>46198</v>
      </c>
      <c r="D57" s="8">
        <v>0.85555555555555551</v>
      </c>
      <c r="E57" s="5" t="s">
        <v>171</v>
      </c>
      <c r="F57" s="5" t="s">
        <v>192</v>
      </c>
      <c r="G57" t="s">
        <v>30</v>
      </c>
      <c r="H57">
        <v>18</v>
      </c>
    </row>
    <row r="58" spans="1:8" ht="27" customHeight="1" x14ac:dyDescent="0.3">
      <c r="A58">
        <v>980103614</v>
      </c>
      <c r="B58" s="7" t="s">
        <v>152</v>
      </c>
      <c r="C58" s="18">
        <v>46198</v>
      </c>
      <c r="D58" s="8">
        <v>0.98888888888888893</v>
      </c>
      <c r="E58" s="5" t="s">
        <v>179</v>
      </c>
      <c r="F58" s="5" t="s">
        <v>173</v>
      </c>
      <c r="G58" t="s">
        <v>30</v>
      </c>
      <c r="H58">
        <v>19</v>
      </c>
    </row>
    <row r="59" spans="1:8" ht="27" customHeight="1" x14ac:dyDescent="0.3">
      <c r="A59">
        <v>980103614</v>
      </c>
      <c r="B59" s="7" t="s">
        <v>152</v>
      </c>
      <c r="C59" s="18">
        <v>46199</v>
      </c>
      <c r="D59" s="8">
        <v>0.24305555555555555</v>
      </c>
      <c r="E59" s="5" t="s">
        <v>177</v>
      </c>
      <c r="F59" s="5" t="s">
        <v>173</v>
      </c>
      <c r="G59" t="s">
        <v>30</v>
      </c>
      <c r="H59">
        <v>20</v>
      </c>
    </row>
    <row r="60" spans="1:8" ht="27" customHeight="1" x14ac:dyDescent="0.3">
      <c r="A60">
        <v>980103614</v>
      </c>
      <c r="B60" s="7" t="s">
        <v>152</v>
      </c>
      <c r="C60" s="18">
        <v>46199</v>
      </c>
      <c r="D60" s="8">
        <v>0.25763888888888886</v>
      </c>
      <c r="E60" s="5" t="s">
        <v>176</v>
      </c>
      <c r="F60" s="5" t="s">
        <v>173</v>
      </c>
      <c r="G60" t="s">
        <v>30</v>
      </c>
      <c r="H60">
        <v>21</v>
      </c>
    </row>
    <row r="61" spans="1:8" ht="27" customHeight="1" x14ac:dyDescent="0.3">
      <c r="A61">
        <v>980103614</v>
      </c>
      <c r="B61" s="7" t="s">
        <v>152</v>
      </c>
      <c r="C61" s="18">
        <v>46199</v>
      </c>
      <c r="D61" s="8">
        <v>0.27916666666666667</v>
      </c>
      <c r="E61" s="5" t="s">
        <v>154</v>
      </c>
      <c r="F61" s="5" t="s">
        <v>205</v>
      </c>
      <c r="G61" t="s">
        <v>30</v>
      </c>
      <c r="H61">
        <v>22</v>
      </c>
    </row>
    <row r="62" spans="1:8" ht="27" customHeight="1" x14ac:dyDescent="0.3">
      <c r="A62">
        <v>980103614</v>
      </c>
      <c r="B62" s="7" t="s">
        <v>152</v>
      </c>
      <c r="C62" s="18">
        <v>46199</v>
      </c>
      <c r="D62" s="8">
        <v>0.36666666666666664</v>
      </c>
      <c r="E62" s="5" t="s">
        <v>209</v>
      </c>
      <c r="F62" s="5" t="s">
        <v>205</v>
      </c>
      <c r="G62" t="s">
        <v>30</v>
      </c>
      <c r="H62">
        <v>23</v>
      </c>
    </row>
    <row r="63" spans="1:8" ht="27" customHeight="1" x14ac:dyDescent="0.3">
      <c r="A63">
        <v>980103614</v>
      </c>
      <c r="B63" s="7" t="s">
        <v>152</v>
      </c>
      <c r="C63" s="18">
        <v>46199</v>
      </c>
      <c r="D63" s="8">
        <v>0.37152777777777779</v>
      </c>
      <c r="E63" s="5" t="s">
        <v>208</v>
      </c>
      <c r="F63" s="5" t="s">
        <v>205</v>
      </c>
      <c r="G63" t="s">
        <v>30</v>
      </c>
      <c r="H63">
        <v>24</v>
      </c>
    </row>
    <row r="64" spans="1:8" ht="27" customHeight="1" x14ac:dyDescent="0.3">
      <c r="A64">
        <v>980103614</v>
      </c>
      <c r="B64" s="7" t="s">
        <v>152</v>
      </c>
      <c r="C64" s="18">
        <v>46199</v>
      </c>
      <c r="D64" s="8">
        <v>0.39930555555555558</v>
      </c>
      <c r="E64" s="5" t="s">
        <v>207</v>
      </c>
      <c r="F64" s="5" t="s">
        <v>205</v>
      </c>
      <c r="G64" t="s">
        <v>30</v>
      </c>
      <c r="H64">
        <v>25</v>
      </c>
    </row>
    <row r="65" spans="1:8" ht="27" customHeight="1" x14ac:dyDescent="0.3">
      <c r="A65">
        <v>980103614</v>
      </c>
      <c r="B65" s="7" t="s">
        <v>152</v>
      </c>
      <c r="C65" s="18">
        <v>46199</v>
      </c>
      <c r="D65" s="8">
        <v>0.39930555555555558</v>
      </c>
      <c r="E65" s="5" t="s">
        <v>206</v>
      </c>
      <c r="F65" s="5" t="s">
        <v>205</v>
      </c>
      <c r="G65" t="s">
        <v>30</v>
      </c>
      <c r="H65">
        <v>26</v>
      </c>
    </row>
    <row r="66" spans="1:8" ht="27" customHeight="1" x14ac:dyDescent="0.3">
      <c r="A66">
        <v>980103614</v>
      </c>
      <c r="B66" s="7" t="s">
        <v>166</v>
      </c>
      <c r="C66" s="18">
        <v>46199</v>
      </c>
      <c r="D66" s="8">
        <v>0.4777777777777778</v>
      </c>
      <c r="E66" s="5" t="s">
        <v>204</v>
      </c>
      <c r="F66" s="5" t="s">
        <v>203</v>
      </c>
      <c r="G66" t="s">
        <v>30</v>
      </c>
      <c r="H66">
        <v>27</v>
      </c>
    </row>
    <row r="67" spans="1:8" ht="27" customHeight="1" x14ac:dyDescent="0.3">
      <c r="A67">
        <v>980103612</v>
      </c>
      <c r="B67" s="7" t="s">
        <v>152</v>
      </c>
      <c r="C67" s="18">
        <v>46193</v>
      </c>
      <c r="D67" s="8">
        <v>0.95</v>
      </c>
      <c r="E67" s="5" t="s">
        <v>202</v>
      </c>
      <c r="F67" s="5" t="s">
        <v>201</v>
      </c>
      <c r="G67" t="s">
        <v>30</v>
      </c>
      <c r="H67">
        <v>9</v>
      </c>
    </row>
    <row r="68" spans="1:8" ht="27" customHeight="1" x14ac:dyDescent="0.3">
      <c r="A68">
        <v>980103612</v>
      </c>
      <c r="B68" s="7" t="s">
        <v>152</v>
      </c>
      <c r="C68" s="18">
        <v>46197</v>
      </c>
      <c r="D68" s="8">
        <v>0.05</v>
      </c>
      <c r="E68" s="5" t="s">
        <v>200</v>
      </c>
      <c r="F68" s="5" t="s">
        <v>170</v>
      </c>
      <c r="G68" t="s">
        <v>30</v>
      </c>
      <c r="H68">
        <v>10</v>
      </c>
    </row>
    <row r="69" spans="1:8" ht="27" customHeight="1" x14ac:dyDescent="0.3">
      <c r="A69">
        <v>980103612</v>
      </c>
      <c r="B69" s="7" t="s">
        <v>152</v>
      </c>
      <c r="C69" s="18">
        <v>46197</v>
      </c>
      <c r="D69" s="8">
        <v>5.347222222222222E-2</v>
      </c>
      <c r="E69" s="5" t="s">
        <v>199</v>
      </c>
      <c r="F69" s="5" t="s">
        <v>170</v>
      </c>
      <c r="G69" t="s">
        <v>30</v>
      </c>
      <c r="H69">
        <v>11</v>
      </c>
    </row>
    <row r="70" spans="1:8" ht="27" customHeight="1" x14ac:dyDescent="0.3">
      <c r="A70">
        <v>980103612</v>
      </c>
      <c r="B70" s="7" t="s">
        <v>152</v>
      </c>
      <c r="C70" s="18">
        <v>46197</v>
      </c>
      <c r="D70" s="8">
        <v>5.6944444444444443E-2</v>
      </c>
      <c r="E70" s="5" t="s">
        <v>198</v>
      </c>
      <c r="F70" s="5" t="s">
        <v>170</v>
      </c>
      <c r="G70" t="s">
        <v>30</v>
      </c>
      <c r="H70">
        <v>12</v>
      </c>
    </row>
    <row r="71" spans="1:8" ht="27" customHeight="1" x14ac:dyDescent="0.3">
      <c r="A71">
        <v>980103612</v>
      </c>
      <c r="B71" s="7" t="s">
        <v>152</v>
      </c>
      <c r="C71" s="18">
        <v>46197</v>
      </c>
      <c r="D71" s="8">
        <v>0.22222222222222221</v>
      </c>
      <c r="E71" s="5" t="s">
        <v>197</v>
      </c>
      <c r="F71" s="5" t="s">
        <v>170</v>
      </c>
      <c r="G71" t="s">
        <v>30</v>
      </c>
      <c r="H71">
        <v>13</v>
      </c>
    </row>
    <row r="72" spans="1:8" ht="27" customHeight="1" x14ac:dyDescent="0.3">
      <c r="A72">
        <v>980103612</v>
      </c>
      <c r="B72" s="7" t="s">
        <v>152</v>
      </c>
      <c r="C72" s="18">
        <v>46197</v>
      </c>
      <c r="D72" s="8">
        <v>0.24513888888888888</v>
      </c>
      <c r="E72" s="5" t="s">
        <v>196</v>
      </c>
      <c r="F72" s="5" t="s">
        <v>170</v>
      </c>
      <c r="G72" t="s">
        <v>30</v>
      </c>
      <c r="H72">
        <v>14</v>
      </c>
    </row>
    <row r="73" spans="1:8" ht="27" customHeight="1" x14ac:dyDescent="0.3">
      <c r="A73">
        <v>980103612</v>
      </c>
      <c r="B73" s="7" t="s">
        <v>32</v>
      </c>
      <c r="C73" s="18">
        <v>46197</v>
      </c>
      <c r="D73" s="8">
        <v>0.90625</v>
      </c>
      <c r="E73" s="5" t="s">
        <v>32</v>
      </c>
      <c r="F73" s="5" t="s">
        <v>170</v>
      </c>
      <c r="G73" t="s">
        <v>30</v>
      </c>
      <c r="H73">
        <v>15</v>
      </c>
    </row>
    <row r="74" spans="1:8" ht="27" customHeight="1" x14ac:dyDescent="0.3">
      <c r="A74">
        <v>980103609</v>
      </c>
      <c r="B74" s="7" t="s">
        <v>152</v>
      </c>
      <c r="C74" s="18">
        <v>46189</v>
      </c>
      <c r="D74" s="8">
        <v>0.47499999999999998</v>
      </c>
      <c r="E74" s="5" t="s">
        <v>154</v>
      </c>
      <c r="F74" s="5" t="s">
        <v>173</v>
      </c>
      <c r="G74" t="s">
        <v>30</v>
      </c>
      <c r="H74">
        <v>9</v>
      </c>
    </row>
    <row r="75" spans="1:8" ht="27" customHeight="1" x14ac:dyDescent="0.3">
      <c r="A75">
        <v>980103609</v>
      </c>
      <c r="B75" s="7" t="s">
        <v>152</v>
      </c>
      <c r="C75" s="18">
        <v>46189</v>
      </c>
      <c r="D75" s="8">
        <v>0.76666666666666672</v>
      </c>
      <c r="E75" s="5" t="s">
        <v>153</v>
      </c>
      <c r="F75" s="5" t="s">
        <v>193</v>
      </c>
      <c r="G75" t="s">
        <v>30</v>
      </c>
      <c r="H75">
        <v>10</v>
      </c>
    </row>
    <row r="76" spans="1:8" ht="27" customHeight="1" x14ac:dyDescent="0.3">
      <c r="A76">
        <v>980103609</v>
      </c>
      <c r="B76" s="7" t="s">
        <v>152</v>
      </c>
      <c r="C76" s="18">
        <v>46189</v>
      </c>
      <c r="D76" s="8">
        <v>0.87777777777777777</v>
      </c>
      <c r="E76" s="5" t="s">
        <v>195</v>
      </c>
      <c r="F76" s="5" t="s">
        <v>193</v>
      </c>
      <c r="G76" t="s">
        <v>30</v>
      </c>
      <c r="H76">
        <v>11</v>
      </c>
    </row>
    <row r="77" spans="1:8" ht="27" customHeight="1" x14ac:dyDescent="0.3">
      <c r="A77">
        <v>980103609</v>
      </c>
      <c r="B77" s="7" t="s">
        <v>152</v>
      </c>
      <c r="C77" s="18">
        <v>46189</v>
      </c>
      <c r="D77" s="8">
        <v>0.87847222222222221</v>
      </c>
      <c r="E77" s="5" t="s">
        <v>194</v>
      </c>
      <c r="F77" s="5" t="s">
        <v>193</v>
      </c>
      <c r="G77" t="s">
        <v>30</v>
      </c>
      <c r="H77">
        <v>12</v>
      </c>
    </row>
    <row r="78" spans="1:8" ht="27" customHeight="1" x14ac:dyDescent="0.3">
      <c r="A78">
        <v>980103609</v>
      </c>
      <c r="B78" s="7" t="s">
        <v>152</v>
      </c>
      <c r="C78" s="18">
        <v>46190</v>
      </c>
      <c r="D78" s="8">
        <v>0.17569444444444443</v>
      </c>
      <c r="E78" s="5" t="s">
        <v>167</v>
      </c>
      <c r="F78" s="5" t="s">
        <v>155</v>
      </c>
      <c r="G78" t="s">
        <v>30</v>
      </c>
      <c r="H78">
        <v>13</v>
      </c>
    </row>
    <row r="79" spans="1:8" ht="27" customHeight="1" x14ac:dyDescent="0.3">
      <c r="A79">
        <v>980103609</v>
      </c>
      <c r="B79" s="7" t="s">
        <v>152</v>
      </c>
      <c r="C79" s="18">
        <v>46190</v>
      </c>
      <c r="D79" s="8">
        <v>0.47430555555555554</v>
      </c>
      <c r="E79" s="5" t="s">
        <v>158</v>
      </c>
      <c r="F79" s="5" t="s">
        <v>155</v>
      </c>
      <c r="G79" t="s">
        <v>30</v>
      </c>
      <c r="H79">
        <v>14</v>
      </c>
    </row>
    <row r="80" spans="1:8" ht="27" customHeight="1" x14ac:dyDescent="0.3">
      <c r="A80">
        <v>980103609</v>
      </c>
      <c r="B80" s="7" t="s">
        <v>152</v>
      </c>
      <c r="C80" s="18">
        <v>46190</v>
      </c>
      <c r="D80" s="8">
        <v>0.48680555555555555</v>
      </c>
      <c r="E80" s="5" t="s">
        <v>159</v>
      </c>
      <c r="F80" s="5" t="s">
        <v>155</v>
      </c>
      <c r="G80" t="s">
        <v>30</v>
      </c>
      <c r="H80">
        <v>15</v>
      </c>
    </row>
    <row r="81" spans="1:8" ht="27" customHeight="1" x14ac:dyDescent="0.3">
      <c r="A81">
        <v>980103609</v>
      </c>
      <c r="B81" s="7" t="s">
        <v>152</v>
      </c>
      <c r="C81" s="18">
        <v>46190</v>
      </c>
      <c r="D81" s="8">
        <v>0.63472222222222219</v>
      </c>
      <c r="E81" s="5" t="s">
        <v>154</v>
      </c>
      <c r="F81" s="5" t="s">
        <v>173</v>
      </c>
      <c r="G81" t="s">
        <v>30</v>
      </c>
      <c r="H81">
        <v>16</v>
      </c>
    </row>
    <row r="82" spans="1:8" ht="27" customHeight="1" x14ac:dyDescent="0.3">
      <c r="A82">
        <v>980103609</v>
      </c>
      <c r="B82" s="7" t="s">
        <v>152</v>
      </c>
      <c r="C82" s="18">
        <v>46190</v>
      </c>
      <c r="D82" s="8">
        <v>0.6958333333333333</v>
      </c>
      <c r="E82" s="5" t="s">
        <v>154</v>
      </c>
      <c r="F82" s="5" t="s">
        <v>173</v>
      </c>
      <c r="G82" t="s">
        <v>30</v>
      </c>
      <c r="H82">
        <v>17</v>
      </c>
    </row>
    <row r="83" spans="1:8" ht="27" customHeight="1" x14ac:dyDescent="0.3">
      <c r="A83">
        <v>980103609</v>
      </c>
      <c r="B83" s="7" t="s">
        <v>152</v>
      </c>
      <c r="C83" s="18">
        <v>46190</v>
      </c>
      <c r="D83" s="8">
        <v>0.84583333333333333</v>
      </c>
      <c r="E83" s="5" t="s">
        <v>154</v>
      </c>
      <c r="F83" s="5" t="s">
        <v>173</v>
      </c>
      <c r="G83" t="s">
        <v>30</v>
      </c>
      <c r="H83">
        <v>18</v>
      </c>
    </row>
    <row r="84" spans="1:8" ht="27" customHeight="1" x14ac:dyDescent="0.3">
      <c r="A84">
        <v>980103609</v>
      </c>
      <c r="B84" s="7" t="s">
        <v>152</v>
      </c>
      <c r="C84" s="18">
        <v>46190</v>
      </c>
      <c r="D84" s="8">
        <v>0.85972222222222228</v>
      </c>
      <c r="E84" s="5" t="s">
        <v>172</v>
      </c>
      <c r="F84" s="5" t="s">
        <v>192</v>
      </c>
      <c r="G84" t="s">
        <v>30</v>
      </c>
      <c r="H84">
        <v>19</v>
      </c>
    </row>
    <row r="85" spans="1:8" ht="27" customHeight="1" x14ac:dyDescent="0.3">
      <c r="A85">
        <v>980103609</v>
      </c>
      <c r="B85" s="7" t="s">
        <v>152</v>
      </c>
      <c r="C85" s="18">
        <v>46190</v>
      </c>
      <c r="D85" s="8">
        <v>0.86111111111111116</v>
      </c>
      <c r="E85" s="5" t="s">
        <v>171</v>
      </c>
      <c r="F85" s="5" t="s">
        <v>192</v>
      </c>
      <c r="G85" t="s">
        <v>30</v>
      </c>
      <c r="H85">
        <v>20</v>
      </c>
    </row>
    <row r="86" spans="1:8" ht="27" customHeight="1" x14ac:dyDescent="0.3">
      <c r="A86">
        <v>980103609</v>
      </c>
      <c r="B86" s="7" t="s">
        <v>152</v>
      </c>
      <c r="C86" s="18">
        <v>46190</v>
      </c>
      <c r="D86" s="8">
        <v>0.87777777777777777</v>
      </c>
      <c r="E86" s="5" t="s">
        <v>186</v>
      </c>
      <c r="F86" s="5" t="s">
        <v>182</v>
      </c>
      <c r="G86" t="s">
        <v>30</v>
      </c>
      <c r="H86">
        <v>21</v>
      </c>
    </row>
    <row r="87" spans="1:8" ht="27" customHeight="1" x14ac:dyDescent="0.3">
      <c r="A87">
        <v>980103609</v>
      </c>
      <c r="B87" s="7" t="s">
        <v>152</v>
      </c>
      <c r="C87" s="18">
        <v>46191</v>
      </c>
      <c r="D87" s="8">
        <v>0.25277777777777777</v>
      </c>
      <c r="E87" s="5" t="s">
        <v>179</v>
      </c>
      <c r="F87" s="5" t="s">
        <v>173</v>
      </c>
      <c r="G87" t="s">
        <v>30</v>
      </c>
      <c r="H87">
        <v>22</v>
      </c>
    </row>
    <row r="88" spans="1:8" ht="27" customHeight="1" x14ac:dyDescent="0.3">
      <c r="A88">
        <v>980103609</v>
      </c>
      <c r="B88" s="7" t="s">
        <v>152</v>
      </c>
      <c r="C88" s="18">
        <v>46191</v>
      </c>
      <c r="D88" s="8">
        <v>0.26666666666666666</v>
      </c>
      <c r="E88" s="5" t="s">
        <v>178</v>
      </c>
      <c r="F88" s="5" t="s">
        <v>173</v>
      </c>
      <c r="G88" t="s">
        <v>30</v>
      </c>
      <c r="H88">
        <v>23</v>
      </c>
    </row>
    <row r="89" spans="1:8" ht="27" customHeight="1" x14ac:dyDescent="0.3">
      <c r="A89">
        <v>980103609</v>
      </c>
      <c r="B89" s="7" t="s">
        <v>152</v>
      </c>
      <c r="C89" s="18">
        <v>46191</v>
      </c>
      <c r="D89" s="8">
        <v>0.30902777777777779</v>
      </c>
      <c r="E89" s="5" t="s">
        <v>174</v>
      </c>
      <c r="F89" s="5" t="s">
        <v>173</v>
      </c>
      <c r="G89" t="s">
        <v>30</v>
      </c>
      <c r="H89">
        <v>24</v>
      </c>
    </row>
    <row r="90" spans="1:8" ht="27" customHeight="1" x14ac:dyDescent="0.3">
      <c r="A90">
        <v>980103609</v>
      </c>
      <c r="B90" s="7" t="s">
        <v>152</v>
      </c>
      <c r="C90" s="18">
        <v>46191</v>
      </c>
      <c r="D90" s="8">
        <v>0.56597222222222221</v>
      </c>
      <c r="E90" s="5" t="s">
        <v>177</v>
      </c>
      <c r="F90" s="5" t="s">
        <v>173</v>
      </c>
      <c r="G90" t="s">
        <v>30</v>
      </c>
      <c r="H90">
        <v>25</v>
      </c>
    </row>
    <row r="91" spans="1:8" ht="27" customHeight="1" x14ac:dyDescent="0.3">
      <c r="A91">
        <v>980103609</v>
      </c>
      <c r="B91" s="7" t="s">
        <v>152</v>
      </c>
      <c r="C91" s="18">
        <v>46191</v>
      </c>
      <c r="D91" s="8">
        <v>0.79791666666666672</v>
      </c>
      <c r="E91" s="5" t="s">
        <v>176</v>
      </c>
      <c r="F91" s="5" t="s">
        <v>173</v>
      </c>
      <c r="G91" t="s">
        <v>30</v>
      </c>
      <c r="H91">
        <v>26</v>
      </c>
    </row>
    <row r="92" spans="1:8" ht="27" customHeight="1" x14ac:dyDescent="0.3">
      <c r="A92">
        <v>980103609</v>
      </c>
      <c r="B92" s="7" t="s">
        <v>152</v>
      </c>
      <c r="C92" s="18">
        <v>46191</v>
      </c>
      <c r="D92" s="8">
        <v>0.86944444444444446</v>
      </c>
      <c r="E92" s="5" t="s">
        <v>191</v>
      </c>
      <c r="F92" s="5" t="s">
        <v>188</v>
      </c>
      <c r="G92" t="s">
        <v>30</v>
      </c>
      <c r="H92">
        <v>27</v>
      </c>
    </row>
    <row r="93" spans="1:8" ht="27" customHeight="1" x14ac:dyDescent="0.3">
      <c r="A93">
        <v>980103609</v>
      </c>
      <c r="B93" s="7" t="s">
        <v>152</v>
      </c>
      <c r="C93" s="18">
        <v>46192</v>
      </c>
      <c r="D93" s="8">
        <v>0.28541666666666665</v>
      </c>
      <c r="E93" s="5" t="s">
        <v>190</v>
      </c>
      <c r="F93" s="5" t="s">
        <v>188</v>
      </c>
      <c r="G93" t="s">
        <v>30</v>
      </c>
      <c r="H93">
        <v>28</v>
      </c>
    </row>
    <row r="94" spans="1:8" ht="27" customHeight="1" x14ac:dyDescent="0.3">
      <c r="A94">
        <v>980103609</v>
      </c>
      <c r="B94" s="7" t="s">
        <v>152</v>
      </c>
      <c r="C94" s="18">
        <v>46192</v>
      </c>
      <c r="D94" s="8">
        <v>0.29166666666666669</v>
      </c>
      <c r="E94" s="5" t="s">
        <v>189</v>
      </c>
      <c r="F94" s="5" t="s">
        <v>188</v>
      </c>
      <c r="G94" t="s">
        <v>30</v>
      </c>
      <c r="H94">
        <v>29</v>
      </c>
    </row>
    <row r="95" spans="1:8" ht="27" customHeight="1" x14ac:dyDescent="0.3">
      <c r="A95">
        <v>980103609</v>
      </c>
      <c r="B95" s="7" t="s">
        <v>152</v>
      </c>
      <c r="C95" s="18">
        <v>46192</v>
      </c>
      <c r="D95" s="8">
        <v>0.32083333333333336</v>
      </c>
      <c r="E95" s="5" t="s">
        <v>187</v>
      </c>
      <c r="F95" s="5" t="s">
        <v>184</v>
      </c>
      <c r="G95" t="s">
        <v>30</v>
      </c>
      <c r="H95">
        <v>30</v>
      </c>
    </row>
    <row r="96" spans="1:8" ht="27" customHeight="1" x14ac:dyDescent="0.3">
      <c r="A96">
        <v>980103609</v>
      </c>
      <c r="B96" s="7" t="s">
        <v>152</v>
      </c>
      <c r="C96" s="18">
        <v>46192</v>
      </c>
      <c r="D96" s="8">
        <v>0.62291666666666667</v>
      </c>
      <c r="E96" s="5" t="s">
        <v>186</v>
      </c>
      <c r="F96" s="5" t="s">
        <v>184</v>
      </c>
      <c r="G96" t="s">
        <v>30</v>
      </c>
      <c r="H96">
        <v>31</v>
      </c>
    </row>
    <row r="97" spans="1:8" ht="27" customHeight="1" x14ac:dyDescent="0.3">
      <c r="A97">
        <v>980103609</v>
      </c>
      <c r="B97" s="7" t="s">
        <v>152</v>
      </c>
      <c r="C97" s="18">
        <v>46196</v>
      </c>
      <c r="D97" s="8">
        <v>0.52777777777777779</v>
      </c>
      <c r="E97" s="5" t="s">
        <v>185</v>
      </c>
      <c r="F97" s="5" t="s">
        <v>184</v>
      </c>
      <c r="G97" t="s">
        <v>30</v>
      </c>
      <c r="H97">
        <v>32</v>
      </c>
    </row>
    <row r="98" spans="1:8" ht="27" customHeight="1" x14ac:dyDescent="0.3">
      <c r="A98">
        <v>980103609</v>
      </c>
      <c r="B98" s="7" t="s">
        <v>152</v>
      </c>
      <c r="C98" s="18">
        <v>46196</v>
      </c>
      <c r="D98" s="8">
        <v>0.52916666666666667</v>
      </c>
      <c r="E98" s="5" t="s">
        <v>183</v>
      </c>
      <c r="F98" s="5" t="s">
        <v>182</v>
      </c>
      <c r="G98" t="s">
        <v>30</v>
      </c>
      <c r="H98">
        <v>33</v>
      </c>
    </row>
    <row r="99" spans="1:8" ht="27" customHeight="1" x14ac:dyDescent="0.3">
      <c r="A99">
        <v>980103609</v>
      </c>
      <c r="B99" s="7" t="s">
        <v>32</v>
      </c>
      <c r="C99" s="18">
        <v>46196</v>
      </c>
      <c r="D99" s="8">
        <v>0.52916666666666667</v>
      </c>
      <c r="E99" s="5" t="s">
        <v>32</v>
      </c>
      <c r="F99" s="5" t="s">
        <v>181</v>
      </c>
      <c r="G99" t="s">
        <v>30</v>
      </c>
      <c r="H99">
        <v>34</v>
      </c>
    </row>
    <row r="100" spans="1:8" ht="27" customHeight="1" x14ac:dyDescent="0.3">
      <c r="B100" s="7"/>
      <c r="C100" s="18"/>
      <c r="D100" s="8"/>
      <c r="E100" s="5"/>
      <c r="F100" s="5"/>
    </row>
    <row r="101" spans="1:8" ht="27" customHeight="1" x14ac:dyDescent="0.3">
      <c r="B101" s="7"/>
      <c r="C101" s="18"/>
      <c r="D101" s="8"/>
      <c r="E101" s="5"/>
      <c r="F101" s="5"/>
    </row>
    <row r="102" spans="1:8" ht="27" customHeight="1" x14ac:dyDescent="0.3">
      <c r="B102" s="7"/>
      <c r="C102" s="18"/>
      <c r="D102" s="8"/>
      <c r="E102" s="5"/>
      <c r="F102" s="5"/>
    </row>
    <row r="103" spans="1:8" ht="27" customHeight="1" x14ac:dyDescent="0.3">
      <c r="B103" s="7"/>
      <c r="C103" s="18"/>
      <c r="D103" s="8"/>
      <c r="E103" s="5"/>
      <c r="F103" s="5"/>
    </row>
    <row r="104" spans="1:8" ht="27" customHeight="1" x14ac:dyDescent="0.3">
      <c r="B104" s="7"/>
      <c r="C104" s="18"/>
      <c r="D104" s="8"/>
      <c r="E104" s="5"/>
      <c r="F104" s="5"/>
    </row>
    <row r="105" spans="1:8" ht="27" customHeight="1" x14ac:dyDescent="0.3">
      <c r="B105" s="7"/>
      <c r="C105" s="18"/>
      <c r="D105" s="8"/>
      <c r="E105" s="5"/>
      <c r="F105" s="5"/>
    </row>
    <row r="106" spans="1:8" ht="27" customHeight="1" x14ac:dyDescent="0.3">
      <c r="B106" s="7"/>
      <c r="C106" s="18"/>
      <c r="D106" s="8"/>
      <c r="E106" s="5"/>
      <c r="F106" s="5"/>
    </row>
    <row r="107" spans="1:8" ht="27" customHeight="1" x14ac:dyDescent="0.3">
      <c r="B107" s="7"/>
      <c r="C107" s="18"/>
      <c r="D107" s="8"/>
      <c r="E107" s="5"/>
      <c r="F107" s="5"/>
    </row>
    <row r="108" spans="1:8" ht="27" customHeight="1" x14ac:dyDescent="0.3">
      <c r="B108" s="7"/>
      <c r="C108" s="18"/>
      <c r="D108" s="8"/>
      <c r="E108" s="5"/>
      <c r="F108" s="5"/>
    </row>
    <row r="109" spans="1:8" ht="27" customHeight="1" x14ac:dyDescent="0.3">
      <c r="B109" s="7"/>
      <c r="C109" s="18"/>
      <c r="D109" s="8"/>
      <c r="E109" s="5"/>
      <c r="F109" s="5"/>
    </row>
    <row r="110" spans="1:8" ht="27" customHeight="1" x14ac:dyDescent="0.3">
      <c r="B110" s="7"/>
      <c r="C110" s="18"/>
      <c r="D110" s="8"/>
      <c r="E110" s="5"/>
      <c r="F110" s="5"/>
    </row>
    <row r="111" spans="1:8" ht="27" customHeight="1" x14ac:dyDescent="0.3">
      <c r="B111" s="7"/>
      <c r="C111" s="18"/>
      <c r="D111" s="8"/>
      <c r="E111" s="5"/>
      <c r="F111" s="5"/>
    </row>
    <row r="112" spans="1:8" ht="27" customHeight="1" x14ac:dyDescent="0.3">
      <c r="A112" s="10"/>
      <c r="B112" s="5"/>
      <c r="E112" s="5"/>
      <c r="F112" s="6"/>
      <c r="G112" s="16"/>
    </row>
    <row r="113" spans="1:7" ht="27" customHeight="1" x14ac:dyDescent="0.3">
      <c r="A113" s="10"/>
      <c r="B113" s="5"/>
      <c r="E113" s="5"/>
      <c r="F113" s="6"/>
      <c r="G113" s="16"/>
    </row>
    <row r="114" spans="1:7" ht="27" customHeight="1" x14ac:dyDescent="0.3">
      <c r="A114" s="10"/>
      <c r="B114" s="5"/>
      <c r="E114" s="5"/>
      <c r="F114" s="6"/>
      <c r="G114" s="16"/>
    </row>
    <row r="115" spans="1:7" ht="27" customHeight="1" x14ac:dyDescent="0.3">
      <c r="A115" s="10"/>
      <c r="B115" s="5"/>
      <c r="E115" s="5"/>
      <c r="F115" s="6"/>
      <c r="G115" s="16"/>
    </row>
    <row r="116" spans="1:7" ht="27" customHeight="1" x14ac:dyDescent="0.3">
      <c r="A116" s="10"/>
      <c r="B116" s="5"/>
      <c r="E116" s="5"/>
      <c r="F116" s="6"/>
      <c r="G116" s="16"/>
    </row>
    <row r="117" spans="1:7" ht="27" customHeight="1" x14ac:dyDescent="0.3">
      <c r="A117" s="10"/>
      <c r="B117" s="5"/>
      <c r="E117" s="5"/>
      <c r="F117" s="6"/>
      <c r="G117" s="16"/>
    </row>
    <row r="118" spans="1:7" ht="27" customHeight="1" x14ac:dyDescent="0.3">
      <c r="A118" s="10"/>
      <c r="B118" s="5"/>
      <c r="E118" s="5"/>
      <c r="F118" s="6"/>
      <c r="G118" s="16"/>
    </row>
    <row r="119" spans="1:7" ht="27" customHeight="1" x14ac:dyDescent="0.3">
      <c r="A119" s="10"/>
      <c r="B119" s="5"/>
      <c r="E119" s="5"/>
      <c r="F119" s="6"/>
      <c r="G119" s="16"/>
    </row>
    <row r="120" spans="1:7" ht="27" customHeight="1" x14ac:dyDescent="0.3">
      <c r="A120" s="10"/>
      <c r="B120" s="5"/>
      <c r="E120" s="5"/>
      <c r="F120" s="6"/>
      <c r="G120" s="16"/>
    </row>
    <row r="121" spans="1:7" ht="27" customHeight="1" x14ac:dyDescent="0.3">
      <c r="A121" s="10"/>
      <c r="B121" s="5"/>
      <c r="E121" s="5"/>
      <c r="F121" s="6"/>
      <c r="G121" s="16"/>
    </row>
    <row r="122" spans="1:7" ht="27" customHeight="1" x14ac:dyDescent="0.3">
      <c r="A122" s="10"/>
      <c r="B122" s="5"/>
      <c r="E122" s="5"/>
      <c r="F122" s="6"/>
      <c r="G122" s="16"/>
    </row>
    <row r="123" spans="1:7" ht="27" customHeight="1" x14ac:dyDescent="0.3">
      <c r="A123" s="10"/>
      <c r="B123" s="5"/>
      <c r="E123" s="5"/>
      <c r="F123" s="6"/>
      <c r="G123" s="16"/>
    </row>
    <row r="124" spans="1:7" ht="27" customHeight="1" x14ac:dyDescent="0.3">
      <c r="A124" s="10"/>
      <c r="B124" s="5"/>
      <c r="E124" s="5"/>
      <c r="F124" s="6"/>
      <c r="G124" s="16"/>
    </row>
    <row r="125" spans="1:7" ht="27" customHeight="1" x14ac:dyDescent="0.3">
      <c r="A125" s="10"/>
      <c r="B125" s="5"/>
      <c r="E125" s="5"/>
      <c r="F125" s="6"/>
      <c r="G125" s="16"/>
    </row>
    <row r="126" spans="1:7" ht="27" customHeight="1" x14ac:dyDescent="0.3">
      <c r="A126" s="10"/>
      <c r="B126" s="5"/>
      <c r="E126" s="5"/>
      <c r="F126" s="6"/>
      <c r="G126" s="16"/>
    </row>
    <row r="127" spans="1:7" ht="27" customHeight="1" x14ac:dyDescent="0.3">
      <c r="A127" s="10"/>
      <c r="B127" s="5"/>
      <c r="E127" s="5"/>
      <c r="F127" s="6"/>
      <c r="G127" s="16"/>
    </row>
    <row r="128" spans="1:7" ht="27" customHeight="1" x14ac:dyDescent="0.3">
      <c r="A128" s="10"/>
      <c r="B128" s="5"/>
      <c r="E128" s="5"/>
      <c r="F128" s="6"/>
      <c r="G128" s="16"/>
    </row>
    <row r="129" spans="1:8" ht="27" customHeight="1" x14ac:dyDescent="0.3">
      <c r="A129" s="10"/>
      <c r="B129" s="5"/>
      <c r="E129" s="5"/>
      <c r="F129" s="6"/>
      <c r="G129" s="16"/>
    </row>
    <row r="130" spans="1:8" ht="27" customHeight="1" x14ac:dyDescent="0.3">
      <c r="A130" s="10"/>
      <c r="B130" s="5"/>
      <c r="E130" s="5"/>
      <c r="F130" s="6"/>
      <c r="G130" s="16"/>
    </row>
    <row r="131" spans="1:8" ht="27" customHeight="1" x14ac:dyDescent="0.3">
      <c r="A131" s="10"/>
      <c r="B131" s="7"/>
      <c r="E131" s="5"/>
      <c r="F131" s="6"/>
      <c r="G131" s="16"/>
    </row>
    <row r="132" spans="1:8" ht="27" customHeight="1" x14ac:dyDescent="0.3">
      <c r="A132" s="10"/>
      <c r="B132" s="5"/>
      <c r="E132" s="5"/>
      <c r="F132" s="6"/>
      <c r="G132" s="16"/>
    </row>
    <row r="133" spans="1:8" ht="27" customHeight="1" x14ac:dyDescent="0.3">
      <c r="A133" s="10"/>
      <c r="B133" s="5"/>
      <c r="E133" s="5"/>
      <c r="F133" s="6"/>
      <c r="G133" s="16"/>
    </row>
    <row r="134" spans="1:8" ht="27" customHeight="1" x14ac:dyDescent="0.3">
      <c r="A134" s="10"/>
      <c r="B134" s="5"/>
      <c r="E134" s="5"/>
      <c r="F134" s="6"/>
      <c r="G134" s="16"/>
    </row>
    <row r="135" spans="1:8" ht="27" customHeight="1" x14ac:dyDescent="0.3">
      <c r="A135" s="10"/>
      <c r="B135" s="5"/>
      <c r="E135" s="5"/>
      <c r="F135" s="6"/>
      <c r="G135" s="16"/>
    </row>
    <row r="136" spans="1:8" ht="27" customHeight="1" x14ac:dyDescent="0.3">
      <c r="A136" s="10"/>
      <c r="B136" s="5"/>
      <c r="E136" s="5"/>
      <c r="F136" s="6"/>
      <c r="G136" s="16"/>
    </row>
    <row r="137" spans="1:8" ht="27" customHeight="1" x14ac:dyDescent="0.3">
      <c r="A137" s="10"/>
      <c r="B137" s="5"/>
      <c r="E137" s="5"/>
      <c r="F137" s="6"/>
      <c r="G137" s="16"/>
    </row>
    <row r="138" spans="1:8" ht="27" customHeight="1" x14ac:dyDescent="0.3">
      <c r="A138" s="10"/>
      <c r="B138" s="7"/>
      <c r="E138" s="5"/>
      <c r="F138" s="6"/>
      <c r="G138" s="16"/>
      <c r="H138" s="9"/>
    </row>
    <row r="139" spans="1:8" ht="27" customHeight="1" x14ac:dyDescent="0.3">
      <c r="A139" s="10"/>
      <c r="B139" s="7"/>
      <c r="E139" s="5"/>
      <c r="F139" s="6"/>
      <c r="G139" s="16"/>
      <c r="H139" s="9"/>
    </row>
    <row r="140" spans="1:8" ht="27" customHeight="1" x14ac:dyDescent="0.3">
      <c r="A140" s="10"/>
      <c r="B140" s="7"/>
      <c r="E140" s="5"/>
      <c r="F140" s="6"/>
      <c r="G140" s="16"/>
      <c r="H140" s="9"/>
    </row>
    <row r="141" spans="1:8" ht="27" customHeight="1" x14ac:dyDescent="0.3">
      <c r="A141" s="10"/>
      <c r="B141" s="7"/>
      <c r="E141" s="5"/>
      <c r="F141" s="6"/>
      <c r="G141" s="16"/>
      <c r="H141" s="9"/>
    </row>
    <row r="142" spans="1:8" ht="27" customHeight="1" x14ac:dyDescent="0.3">
      <c r="A142" s="10"/>
      <c r="B142" s="7"/>
      <c r="E142" s="5"/>
      <c r="F142" s="6"/>
      <c r="G142" s="16"/>
      <c r="H142" s="9"/>
    </row>
    <row r="143" spans="1:8" ht="27" customHeight="1" x14ac:dyDescent="0.3">
      <c r="A143" s="10"/>
      <c r="B143" s="7"/>
      <c r="E143" s="5"/>
      <c r="F143" s="6"/>
      <c r="G143" s="16"/>
      <c r="H143" s="9"/>
    </row>
    <row r="144" spans="1:8" ht="27" customHeight="1" x14ac:dyDescent="0.3">
      <c r="A144" s="10"/>
      <c r="B144" s="7"/>
      <c r="E144" s="5"/>
      <c r="F144" s="6"/>
      <c r="G144" s="16"/>
      <c r="H144" s="9"/>
    </row>
    <row r="145" spans="1:8" ht="27" customHeight="1" x14ac:dyDescent="0.3">
      <c r="A145" s="10"/>
      <c r="B145" s="7"/>
      <c r="E145" s="5"/>
      <c r="F145" s="6"/>
      <c r="G145" s="16"/>
      <c r="H145" s="9"/>
    </row>
    <row r="146" spans="1:8" ht="27" customHeight="1" x14ac:dyDescent="0.3">
      <c r="A146" s="10"/>
      <c r="B146" s="7"/>
      <c r="E146" s="5"/>
      <c r="F146" s="6"/>
      <c r="G146" s="16"/>
      <c r="H146" s="9"/>
    </row>
    <row r="147" spans="1:8" ht="27" customHeight="1" x14ac:dyDescent="0.3">
      <c r="A147" s="10"/>
      <c r="B147" s="7"/>
      <c r="E147" s="5"/>
      <c r="F147" s="6"/>
      <c r="G147" s="16"/>
      <c r="H147" s="9"/>
    </row>
    <row r="148" spans="1:8" ht="27" customHeight="1" x14ac:dyDescent="0.3">
      <c r="A148" s="10"/>
      <c r="B148" s="7"/>
      <c r="E148" s="5"/>
      <c r="F148" s="6"/>
      <c r="G148" s="16"/>
      <c r="H148" s="9"/>
    </row>
    <row r="149" spans="1:8" ht="27" customHeight="1" x14ac:dyDescent="0.3">
      <c r="A149" s="10"/>
      <c r="B149" s="7"/>
      <c r="E149" s="5"/>
      <c r="F149" s="6"/>
      <c r="G149" s="16"/>
      <c r="H149" s="9"/>
    </row>
    <row r="150" spans="1:8" ht="27" customHeight="1" x14ac:dyDescent="0.3">
      <c r="A150" s="10"/>
      <c r="B150" s="7"/>
      <c r="E150" s="5"/>
      <c r="F150" s="6"/>
      <c r="G150" s="16"/>
      <c r="H150" s="9"/>
    </row>
    <row r="151" spans="1:8" ht="27" customHeight="1" x14ac:dyDescent="0.3">
      <c r="A151" s="10"/>
      <c r="B151" s="7"/>
      <c r="E151" s="5"/>
      <c r="F151" s="6"/>
      <c r="G151" s="16"/>
      <c r="H151" s="9"/>
    </row>
    <row r="152" spans="1:8" ht="27" customHeight="1" x14ac:dyDescent="0.3">
      <c r="A152" s="10"/>
      <c r="B152" s="7"/>
      <c r="E152" s="5"/>
      <c r="F152" s="6"/>
      <c r="G152" s="16"/>
      <c r="H152" s="9"/>
    </row>
    <row r="153" spans="1:8" ht="27" customHeight="1" x14ac:dyDescent="0.3">
      <c r="A153" s="10"/>
      <c r="B153" s="7"/>
      <c r="E153" s="5"/>
      <c r="F153" s="6"/>
      <c r="G153" s="16"/>
      <c r="H153" s="9"/>
    </row>
    <row r="154" spans="1:8" ht="27" customHeight="1" x14ac:dyDescent="0.3">
      <c r="A154" s="10"/>
      <c r="B154" s="7"/>
      <c r="E154" s="5"/>
      <c r="F154" s="6"/>
      <c r="G154" s="16"/>
      <c r="H154" s="9"/>
    </row>
    <row r="155" spans="1:8" ht="27" customHeight="1" x14ac:dyDescent="0.3">
      <c r="A155" s="10"/>
      <c r="B155" s="7"/>
      <c r="E155" s="5"/>
      <c r="F155" s="6"/>
      <c r="G155" s="16"/>
      <c r="H155" s="9"/>
    </row>
    <row r="156" spans="1:8" ht="27" customHeight="1" x14ac:dyDescent="0.3">
      <c r="A156" s="10"/>
      <c r="B156" s="7"/>
      <c r="E156" s="5"/>
      <c r="F156" s="6"/>
      <c r="G156" s="16"/>
      <c r="H156" s="9"/>
    </row>
    <row r="157" spans="1:8" ht="27" customHeight="1" x14ac:dyDescent="0.3">
      <c r="A157" s="10"/>
      <c r="B157" s="7"/>
      <c r="E157" s="5"/>
      <c r="F157" s="6"/>
      <c r="G157" s="16"/>
      <c r="H157" s="9"/>
    </row>
    <row r="158" spans="1:8" ht="27" customHeight="1" x14ac:dyDescent="0.3">
      <c r="A158" s="10"/>
      <c r="B158" s="7"/>
      <c r="E158" s="5"/>
      <c r="F158" s="6"/>
      <c r="G158" s="16"/>
      <c r="H158" s="9"/>
    </row>
    <row r="159" spans="1:8" ht="27" customHeight="1" x14ac:dyDescent="0.3">
      <c r="A159" s="10"/>
      <c r="B159" s="7"/>
      <c r="E159" s="5"/>
      <c r="F159" s="6"/>
      <c r="G159" s="16"/>
      <c r="H159" s="9"/>
    </row>
    <row r="160" spans="1:8" ht="27" customHeight="1" x14ac:dyDescent="0.3">
      <c r="A160" s="10"/>
      <c r="B160" s="7"/>
      <c r="E160" s="5"/>
      <c r="F160" s="6"/>
      <c r="G160" s="16"/>
      <c r="H160" s="9"/>
    </row>
    <row r="161" spans="1:8" ht="27" customHeight="1" x14ac:dyDescent="0.3">
      <c r="A161" s="10"/>
      <c r="B161" s="7"/>
      <c r="E161" s="5"/>
      <c r="F161" s="6"/>
      <c r="G161" s="16"/>
      <c r="H161" s="9"/>
    </row>
    <row r="162" spans="1:8" ht="27" customHeight="1" x14ac:dyDescent="0.3">
      <c r="A162" s="10"/>
      <c r="B162" s="7"/>
      <c r="E162" s="5"/>
      <c r="F162" s="6"/>
      <c r="G162" s="16"/>
      <c r="H162" s="9"/>
    </row>
    <row r="163" spans="1:8" ht="27" customHeight="1" x14ac:dyDescent="0.3">
      <c r="A163" s="10"/>
      <c r="B163" s="7"/>
      <c r="E163" s="5"/>
      <c r="F163" s="6"/>
      <c r="G163" s="16"/>
      <c r="H163" s="9"/>
    </row>
    <row r="164" spans="1:8" ht="27" customHeight="1" x14ac:dyDescent="0.3">
      <c r="A164" s="10"/>
      <c r="B164" s="7"/>
      <c r="E164" s="5"/>
      <c r="F164" s="6"/>
      <c r="G164" s="16"/>
      <c r="H164" s="9"/>
    </row>
    <row r="165" spans="1:8" ht="27" customHeight="1" x14ac:dyDescent="0.3">
      <c r="A165" s="10"/>
      <c r="B165" s="7"/>
      <c r="E165" s="5"/>
      <c r="F165" s="6"/>
      <c r="G165" s="16"/>
      <c r="H165" s="9"/>
    </row>
    <row r="166" spans="1:8" ht="27" customHeight="1" x14ac:dyDescent="0.3">
      <c r="A166" s="10"/>
      <c r="B166" s="7"/>
      <c r="E166" s="5"/>
      <c r="F166" s="6"/>
      <c r="G166" s="16"/>
      <c r="H166" s="9"/>
    </row>
    <row r="167" spans="1:8" ht="27" customHeight="1" x14ac:dyDescent="0.3">
      <c r="A167" s="10"/>
      <c r="B167" s="7"/>
      <c r="E167" s="5"/>
      <c r="F167" s="6"/>
      <c r="G167" s="16"/>
      <c r="H167" s="9"/>
    </row>
    <row r="168" spans="1:8" ht="27" customHeight="1" x14ac:dyDescent="0.3">
      <c r="A168" s="10"/>
      <c r="B168" s="7"/>
      <c r="E168" s="5"/>
      <c r="F168" s="6"/>
      <c r="G168" s="16"/>
      <c r="H168" s="9"/>
    </row>
    <row r="169" spans="1:8" ht="27" customHeight="1" x14ac:dyDescent="0.3">
      <c r="A169" s="10"/>
      <c r="B169" s="7"/>
      <c r="E169" s="5"/>
      <c r="F169" s="6"/>
      <c r="G169" s="16"/>
      <c r="H169" s="9"/>
    </row>
    <row r="170" spans="1:8" ht="27" customHeight="1" x14ac:dyDescent="0.3">
      <c r="A170" s="10"/>
      <c r="B170" s="7"/>
      <c r="E170" s="5"/>
      <c r="F170" s="6"/>
      <c r="G170" s="16"/>
      <c r="H170" s="9"/>
    </row>
    <row r="171" spans="1:8" ht="27" customHeight="1" x14ac:dyDescent="0.3">
      <c r="A171" s="10"/>
      <c r="B171" s="7"/>
      <c r="E171" s="5"/>
      <c r="F171" s="6"/>
      <c r="G171" s="16"/>
      <c r="H171" s="9"/>
    </row>
    <row r="172" spans="1:8" ht="27" customHeight="1" x14ac:dyDescent="0.3">
      <c r="A172" s="10"/>
      <c r="B172" s="7"/>
      <c r="E172" s="5"/>
      <c r="F172" s="6"/>
      <c r="G172" s="16"/>
      <c r="H172" s="9"/>
    </row>
    <row r="173" spans="1:8" ht="27" customHeight="1" x14ac:dyDescent="0.3">
      <c r="A173" s="10"/>
      <c r="B173" s="7"/>
      <c r="E173" s="5"/>
      <c r="F173" s="6"/>
      <c r="G173" s="16"/>
      <c r="H173" s="9"/>
    </row>
    <row r="174" spans="1:8" ht="27" customHeight="1" x14ac:dyDescent="0.3">
      <c r="A174" s="10"/>
      <c r="B174" s="7"/>
      <c r="E174" s="5"/>
      <c r="F174" s="6"/>
      <c r="G174" s="16"/>
      <c r="H174" s="9"/>
    </row>
    <row r="175" spans="1:8" ht="27" customHeight="1" x14ac:dyDescent="0.3">
      <c r="A175" s="10"/>
      <c r="B175" s="7"/>
      <c r="E175" s="5"/>
      <c r="F175" s="6"/>
      <c r="G175" s="16"/>
      <c r="H175" s="9"/>
    </row>
    <row r="176" spans="1:8" ht="27" customHeight="1" x14ac:dyDescent="0.3">
      <c r="A176" s="10"/>
      <c r="B176" s="7"/>
      <c r="E176" s="5"/>
      <c r="F176" s="6"/>
      <c r="G176" s="16"/>
      <c r="H176" s="9"/>
    </row>
    <row r="177" spans="1:8" ht="27" customHeight="1" x14ac:dyDescent="0.3">
      <c r="A177" s="10"/>
      <c r="B177" s="7"/>
      <c r="E177" s="5"/>
      <c r="F177" s="6"/>
      <c r="G177" s="16"/>
      <c r="H177" s="9"/>
    </row>
    <row r="178" spans="1:8" ht="27" customHeight="1" x14ac:dyDescent="0.3">
      <c r="A178" s="10"/>
      <c r="B178" s="7"/>
      <c r="E178" s="5"/>
      <c r="F178" s="6"/>
      <c r="G178" s="16"/>
      <c r="H178" s="9"/>
    </row>
    <row r="179" spans="1:8" ht="27" customHeight="1" x14ac:dyDescent="0.3">
      <c r="A179" s="10"/>
      <c r="B179" s="7"/>
      <c r="E179" s="5"/>
      <c r="F179" s="6"/>
      <c r="G179" s="16"/>
      <c r="H179" s="9"/>
    </row>
    <row r="180" spans="1:8" ht="27" customHeight="1" x14ac:dyDescent="0.3">
      <c r="A180" s="10"/>
      <c r="B180" s="7"/>
      <c r="E180" s="5"/>
      <c r="F180" s="6"/>
      <c r="G180" s="16"/>
      <c r="H180" s="9"/>
    </row>
    <row r="181" spans="1:8" ht="27" customHeight="1" x14ac:dyDescent="0.3">
      <c r="A181" s="10"/>
      <c r="B181" s="7"/>
      <c r="E181" s="5"/>
      <c r="F181" s="6"/>
      <c r="G181" s="16"/>
      <c r="H181" s="9"/>
    </row>
    <row r="182" spans="1:8" ht="27" customHeight="1" x14ac:dyDescent="0.3">
      <c r="A182" s="10"/>
      <c r="B182" s="7"/>
      <c r="E182" s="5"/>
      <c r="F182" s="6"/>
      <c r="G182" s="16"/>
      <c r="H182" s="9"/>
    </row>
    <row r="183" spans="1:8" ht="27" customHeight="1" x14ac:dyDescent="0.3">
      <c r="A183" s="10"/>
      <c r="B183" s="7"/>
      <c r="E183" s="5"/>
      <c r="F183" s="6"/>
      <c r="G183" s="16"/>
      <c r="H183" s="9"/>
    </row>
    <row r="184" spans="1:8" ht="27" customHeight="1" x14ac:dyDescent="0.3">
      <c r="A184" s="10"/>
      <c r="B184" s="7"/>
      <c r="E184" s="5"/>
      <c r="F184" s="6"/>
      <c r="G184" s="16"/>
      <c r="H184" s="9"/>
    </row>
    <row r="185" spans="1:8" ht="27" customHeight="1" x14ac:dyDescent="0.3">
      <c r="A185" s="10"/>
      <c r="B185" s="7"/>
      <c r="E185" s="5"/>
      <c r="F185" s="6"/>
      <c r="G185" s="16"/>
      <c r="H185" s="9"/>
    </row>
    <row r="186" spans="1:8" ht="27" customHeight="1" x14ac:dyDescent="0.3">
      <c r="A186" s="10"/>
      <c r="B186" s="7"/>
      <c r="E186" s="5"/>
      <c r="F186" s="6"/>
      <c r="G186" s="16"/>
      <c r="H186" s="9"/>
    </row>
    <row r="187" spans="1:8" ht="27" customHeight="1" x14ac:dyDescent="0.3">
      <c r="A187" s="10"/>
      <c r="B187" s="7"/>
      <c r="E187" s="5"/>
      <c r="F187" s="6"/>
      <c r="G187" s="16"/>
      <c r="H187" s="9"/>
    </row>
    <row r="188" spans="1:8" ht="27" customHeight="1" x14ac:dyDescent="0.3">
      <c r="A188" s="10"/>
      <c r="B188" s="7"/>
      <c r="E188" s="5"/>
      <c r="F188" s="6"/>
      <c r="G188" s="16"/>
      <c r="H188" s="9"/>
    </row>
    <row r="189" spans="1:8" ht="27" customHeight="1" x14ac:dyDescent="0.3">
      <c r="A189" s="10"/>
      <c r="B189" s="7"/>
      <c r="E189" s="5"/>
      <c r="F189" s="6"/>
      <c r="G189" s="16"/>
      <c r="H189" s="9"/>
    </row>
    <row r="190" spans="1:8" ht="27" customHeight="1" x14ac:dyDescent="0.3">
      <c r="A190" s="10"/>
      <c r="B190" s="7"/>
      <c r="E190" s="5"/>
      <c r="F190" s="6"/>
      <c r="G190" s="16"/>
      <c r="H190" s="9"/>
    </row>
    <row r="191" spans="1:8" ht="27" customHeight="1" x14ac:dyDescent="0.3">
      <c r="A191" s="10"/>
      <c r="B191" s="7"/>
      <c r="E191" s="5"/>
      <c r="F191" s="6"/>
      <c r="G191" s="16"/>
      <c r="H191" s="9"/>
    </row>
    <row r="192" spans="1:8" ht="27" customHeight="1" x14ac:dyDescent="0.3">
      <c r="A192" s="10"/>
      <c r="B192" s="7"/>
      <c r="E192" s="5"/>
      <c r="F192" s="6"/>
      <c r="G192" s="16"/>
      <c r="H192" s="9"/>
    </row>
    <row r="193" spans="1:8" ht="27" customHeight="1" x14ac:dyDescent="0.3">
      <c r="A193" s="10"/>
      <c r="B193" s="7"/>
      <c r="E193" s="5"/>
      <c r="F193" s="6"/>
      <c r="G193" s="16"/>
      <c r="H193" s="9"/>
    </row>
    <row r="194" spans="1:8" ht="27" customHeight="1" x14ac:dyDescent="0.3">
      <c r="A194" s="10"/>
      <c r="B194" s="7"/>
      <c r="E194" s="5"/>
      <c r="F194" s="6"/>
      <c r="G194" s="16"/>
      <c r="H194" s="9"/>
    </row>
    <row r="195" spans="1:8" ht="27" customHeight="1" x14ac:dyDescent="0.3">
      <c r="A195" s="10"/>
      <c r="B195" s="7"/>
      <c r="E195" s="5"/>
      <c r="F195" s="6"/>
      <c r="G195" s="16"/>
      <c r="H195" s="9"/>
    </row>
    <row r="196" spans="1:8" ht="27" customHeight="1" x14ac:dyDescent="0.3">
      <c r="A196" s="10"/>
      <c r="B196" s="7"/>
      <c r="E196" s="5"/>
      <c r="F196" s="6"/>
      <c r="G196" s="16"/>
      <c r="H196" s="9"/>
    </row>
    <row r="197" spans="1:8" ht="27" customHeight="1" x14ac:dyDescent="0.3">
      <c r="A197" s="10"/>
      <c r="B197" s="7"/>
      <c r="E197" s="5"/>
      <c r="F197" s="6"/>
      <c r="G197" s="16"/>
      <c r="H197" s="9"/>
    </row>
    <row r="198" spans="1:8" ht="27" customHeight="1" x14ac:dyDescent="0.3">
      <c r="A198" s="10"/>
      <c r="B198" s="7"/>
      <c r="E198" s="5"/>
      <c r="F198" s="6"/>
      <c r="G198" s="16"/>
      <c r="H198" s="9"/>
    </row>
    <row r="199" spans="1:8" ht="27" customHeight="1" x14ac:dyDescent="0.3">
      <c r="A199" s="10"/>
      <c r="B199" s="7"/>
      <c r="E199" s="5"/>
      <c r="F199" s="6"/>
      <c r="G199" s="16"/>
      <c r="H199" s="9"/>
    </row>
    <row r="200" spans="1:8" ht="27" customHeight="1" x14ac:dyDescent="0.3">
      <c r="A200" s="10"/>
      <c r="B200" s="7"/>
      <c r="E200" s="5"/>
      <c r="F200" s="6"/>
      <c r="G200" s="16"/>
      <c r="H200" s="9"/>
    </row>
    <row r="201" spans="1:8" ht="27" customHeight="1" x14ac:dyDescent="0.3">
      <c r="A201" s="10"/>
      <c r="B201" s="7"/>
      <c r="E201" s="5"/>
      <c r="F201" s="6"/>
      <c r="G201" s="16"/>
      <c r="H201" s="9"/>
    </row>
    <row r="202" spans="1:8" ht="27" customHeight="1" x14ac:dyDescent="0.3">
      <c r="A202" s="10"/>
      <c r="B202" s="7"/>
      <c r="E202" s="5"/>
      <c r="F202" s="6"/>
      <c r="G202" s="16"/>
      <c r="H202" s="9"/>
    </row>
    <row r="203" spans="1:8" ht="27" customHeight="1" x14ac:dyDescent="0.3">
      <c r="A203" s="10"/>
      <c r="B203" s="7"/>
      <c r="E203" s="5"/>
      <c r="F203" s="6"/>
      <c r="G203" s="16"/>
      <c r="H203" s="9"/>
    </row>
    <row r="204" spans="1:8" ht="27" customHeight="1" x14ac:dyDescent="0.3">
      <c r="A204" s="10"/>
      <c r="B204" s="7"/>
      <c r="E204" s="5"/>
      <c r="F204" s="6"/>
      <c r="G204" s="16"/>
      <c r="H204" s="9"/>
    </row>
    <row r="205" spans="1:8" ht="27" customHeight="1" x14ac:dyDescent="0.3">
      <c r="A205" s="10"/>
      <c r="B205" s="7"/>
      <c r="E205" s="5"/>
      <c r="F205" s="6"/>
      <c r="G205" s="16"/>
      <c r="H205" s="9"/>
    </row>
    <row r="206" spans="1:8" ht="27" customHeight="1" x14ac:dyDescent="0.3">
      <c r="A206" s="10"/>
      <c r="B206" s="7"/>
      <c r="E206" s="5"/>
      <c r="F206" s="6"/>
      <c r="G206" s="16"/>
      <c r="H206" s="9"/>
    </row>
    <row r="207" spans="1:8" ht="27" customHeight="1" x14ac:dyDescent="0.3">
      <c r="A207" s="10"/>
      <c r="B207" s="7"/>
      <c r="E207" s="5"/>
      <c r="F207" s="6"/>
      <c r="G207" s="16"/>
      <c r="H207" s="9"/>
    </row>
    <row r="208" spans="1:8" ht="27" customHeight="1" x14ac:dyDescent="0.3">
      <c r="A208" s="10"/>
      <c r="B208" s="7"/>
      <c r="E208" s="5"/>
      <c r="F208" s="6"/>
      <c r="G208" s="16"/>
      <c r="H208" s="9"/>
    </row>
    <row r="209" spans="1:8" ht="27" customHeight="1" x14ac:dyDescent="0.3">
      <c r="A209" s="10"/>
      <c r="B209" s="7"/>
      <c r="E209" s="5"/>
      <c r="F209" s="6"/>
      <c r="G209" s="16"/>
      <c r="H209" s="9"/>
    </row>
    <row r="210" spans="1:8" ht="27" customHeight="1" x14ac:dyDescent="0.3">
      <c r="A210" s="10"/>
      <c r="B210" s="7"/>
      <c r="E210" s="5"/>
      <c r="F210" s="6"/>
      <c r="G210" s="16"/>
      <c r="H210" s="9"/>
    </row>
    <row r="211" spans="1:8" ht="27" customHeight="1" x14ac:dyDescent="0.3">
      <c r="A211" s="10"/>
      <c r="B211" s="7"/>
      <c r="E211" s="5"/>
      <c r="F211" s="6"/>
      <c r="G211" s="16"/>
      <c r="H211" s="9"/>
    </row>
    <row r="212" spans="1:8" ht="27" customHeight="1" x14ac:dyDescent="0.3">
      <c r="A212" s="10"/>
      <c r="B212" s="7"/>
      <c r="E212" s="5"/>
      <c r="F212" s="6"/>
      <c r="G212" s="16"/>
      <c r="H212" s="9"/>
    </row>
    <row r="213" spans="1:8" ht="27" customHeight="1" x14ac:dyDescent="0.3">
      <c r="A213" s="10"/>
      <c r="B213" s="7"/>
      <c r="E213" s="5"/>
      <c r="F213" s="6"/>
      <c r="G213" s="16"/>
      <c r="H213" s="9"/>
    </row>
    <row r="214" spans="1:8" ht="27" customHeight="1" x14ac:dyDescent="0.3">
      <c r="A214" s="10"/>
      <c r="B214" s="7"/>
      <c r="E214" s="5"/>
      <c r="F214" s="6"/>
      <c r="G214" s="16"/>
      <c r="H214" s="9"/>
    </row>
    <row r="215" spans="1:8" ht="27" customHeight="1" x14ac:dyDescent="0.3">
      <c r="A215" s="10"/>
      <c r="B215" s="7"/>
      <c r="E215" s="5"/>
      <c r="F215" s="6"/>
      <c r="G215" s="16"/>
      <c r="H215" s="9"/>
    </row>
    <row r="216" spans="1:8" ht="27" customHeight="1" x14ac:dyDescent="0.3">
      <c r="A216" s="10"/>
      <c r="B216" s="7"/>
      <c r="E216" s="5"/>
      <c r="F216" s="6"/>
      <c r="G216" s="16"/>
      <c r="H216" s="9"/>
    </row>
    <row r="217" spans="1:8" ht="27" customHeight="1" x14ac:dyDescent="0.3">
      <c r="A217" s="10"/>
      <c r="B217" s="7"/>
      <c r="E217" s="5"/>
      <c r="F217" s="6"/>
      <c r="G217" s="16"/>
      <c r="H217" s="9"/>
    </row>
    <row r="218" spans="1:8" ht="27" customHeight="1" x14ac:dyDescent="0.3">
      <c r="A218" s="10"/>
      <c r="B218" s="7"/>
      <c r="E218" s="5"/>
      <c r="F218" s="6"/>
      <c r="G218" s="16"/>
      <c r="H218" s="9"/>
    </row>
    <row r="219" spans="1:8" ht="27" customHeight="1" x14ac:dyDescent="0.3">
      <c r="A219" s="10"/>
      <c r="B219" s="7"/>
      <c r="E219" s="5"/>
      <c r="F219" s="6"/>
      <c r="G219" s="16"/>
      <c r="H219" s="9"/>
    </row>
    <row r="220" spans="1:8" ht="27" customHeight="1" x14ac:dyDescent="0.3">
      <c r="A220" s="10"/>
      <c r="B220" s="7"/>
      <c r="E220" s="5"/>
      <c r="F220" s="6"/>
      <c r="G220" s="16"/>
      <c r="H220" s="9"/>
    </row>
    <row r="221" spans="1:8" ht="27" customHeight="1" x14ac:dyDescent="0.3">
      <c r="A221" s="10"/>
      <c r="B221" s="7"/>
      <c r="E221" s="5"/>
      <c r="F221" s="6"/>
      <c r="G221" s="16"/>
      <c r="H221" s="9"/>
    </row>
    <row r="222" spans="1:8" ht="27" customHeight="1" x14ac:dyDescent="0.3">
      <c r="A222" s="10"/>
      <c r="B222" s="7"/>
      <c r="E222" s="5"/>
      <c r="F222" s="6"/>
      <c r="G222" s="16"/>
      <c r="H222" s="9"/>
    </row>
    <row r="223" spans="1:8" ht="27" customHeight="1" x14ac:dyDescent="0.3">
      <c r="A223" s="10"/>
      <c r="B223" s="7"/>
      <c r="E223" s="5"/>
      <c r="F223" s="6"/>
      <c r="G223" s="16"/>
      <c r="H223" s="9"/>
    </row>
    <row r="224" spans="1:8" ht="27" customHeight="1" x14ac:dyDescent="0.3">
      <c r="A224" s="10"/>
      <c r="B224" s="7"/>
      <c r="E224" s="5"/>
      <c r="F224" s="6"/>
      <c r="G224" s="16"/>
      <c r="H224" s="9"/>
    </row>
    <row r="225" spans="1:8" ht="27" customHeight="1" x14ac:dyDescent="0.3">
      <c r="A225" s="10"/>
      <c r="B225" s="7"/>
      <c r="E225" s="5"/>
      <c r="F225" s="6"/>
      <c r="G225" s="16"/>
      <c r="H225" s="9"/>
    </row>
    <row r="226" spans="1:8" ht="27" customHeight="1" x14ac:dyDescent="0.3">
      <c r="A226" s="10"/>
      <c r="B226" s="7"/>
      <c r="E226" s="5"/>
      <c r="F226" s="6"/>
      <c r="G226" s="16"/>
      <c r="H226" s="9"/>
    </row>
    <row r="227" spans="1:8" ht="27" customHeight="1" x14ac:dyDescent="0.3">
      <c r="A227" s="10"/>
      <c r="B227" s="7"/>
      <c r="E227" s="5"/>
      <c r="F227" s="6"/>
      <c r="G227" s="16"/>
      <c r="H227" s="9"/>
    </row>
    <row r="228" spans="1:8" ht="27" customHeight="1" x14ac:dyDescent="0.3">
      <c r="A228" s="10"/>
      <c r="B228" s="7"/>
      <c r="E228" s="5"/>
      <c r="F228" s="6"/>
      <c r="G228" s="16"/>
      <c r="H228" s="9"/>
    </row>
    <row r="229" spans="1:8" ht="27" customHeight="1" x14ac:dyDescent="0.3">
      <c r="A229" s="10"/>
      <c r="B229" s="7"/>
      <c r="E229" s="5"/>
      <c r="F229" s="6"/>
      <c r="G229" s="16"/>
      <c r="H229" s="9"/>
    </row>
    <row r="230" spans="1:8" ht="27" customHeight="1" x14ac:dyDescent="0.3">
      <c r="A230" s="10"/>
      <c r="B230" s="7"/>
      <c r="E230" s="5"/>
      <c r="F230" s="6"/>
      <c r="G230" s="16"/>
      <c r="H230" s="9"/>
    </row>
    <row r="231" spans="1:8" ht="27" customHeight="1" x14ac:dyDescent="0.3">
      <c r="A231" s="10"/>
      <c r="B231" s="7"/>
      <c r="E231" s="5"/>
      <c r="F231" s="6"/>
      <c r="G231" s="16"/>
      <c r="H231" s="9"/>
    </row>
    <row r="232" spans="1:8" ht="27" customHeight="1" x14ac:dyDescent="0.3">
      <c r="A232" s="10"/>
      <c r="B232" s="7"/>
      <c r="E232" s="5"/>
      <c r="F232" s="6"/>
      <c r="G232" s="16"/>
      <c r="H232" s="9"/>
    </row>
    <row r="233" spans="1:8" ht="27" customHeight="1" x14ac:dyDescent="0.3">
      <c r="A233" s="10"/>
      <c r="B233" s="7"/>
      <c r="E233" s="5"/>
      <c r="F233" s="6"/>
      <c r="G233" s="16"/>
      <c r="H233" s="9"/>
    </row>
    <row r="234" spans="1:8" ht="27" customHeight="1" x14ac:dyDescent="0.3">
      <c r="A234" s="10"/>
      <c r="B234" s="7"/>
      <c r="E234" s="5"/>
      <c r="F234" s="6"/>
      <c r="G234" s="16"/>
      <c r="H234" s="9"/>
    </row>
    <row r="235" spans="1:8" ht="27" customHeight="1" x14ac:dyDescent="0.3">
      <c r="A235" s="10"/>
      <c r="B235" s="7"/>
      <c r="E235" s="5"/>
      <c r="F235" s="6"/>
      <c r="G235" s="16"/>
      <c r="H235" s="9"/>
    </row>
    <row r="236" spans="1:8" ht="27" customHeight="1" x14ac:dyDescent="0.3">
      <c r="A236" s="10"/>
      <c r="B236" s="7"/>
      <c r="E236" s="5"/>
      <c r="F236" s="6"/>
      <c r="G236" s="16"/>
      <c r="H236" s="9"/>
    </row>
    <row r="237" spans="1:8" ht="27" customHeight="1" x14ac:dyDescent="0.3">
      <c r="A237" s="10"/>
      <c r="B237" s="7"/>
      <c r="E237" s="5"/>
      <c r="F237" s="6"/>
      <c r="G237" s="16"/>
      <c r="H237" s="9"/>
    </row>
    <row r="238" spans="1:8" ht="27" customHeight="1" x14ac:dyDescent="0.3">
      <c r="A238" s="10"/>
      <c r="B238" s="7"/>
      <c r="E238" s="5"/>
      <c r="F238" s="6"/>
      <c r="G238" s="16"/>
      <c r="H238" s="9"/>
    </row>
    <row r="239" spans="1:8" ht="27" customHeight="1" x14ac:dyDescent="0.3">
      <c r="A239" s="10"/>
      <c r="B239" s="7"/>
      <c r="E239" s="5"/>
      <c r="F239" s="6"/>
      <c r="G239" s="16"/>
      <c r="H239" s="9"/>
    </row>
    <row r="240" spans="1:8" ht="27" customHeight="1" x14ac:dyDescent="0.3">
      <c r="A240" s="10"/>
      <c r="B240" s="7"/>
      <c r="E240" s="5"/>
      <c r="F240" s="6"/>
      <c r="G240" s="16"/>
      <c r="H240" s="9"/>
    </row>
    <row r="241" spans="1:8" ht="27" customHeight="1" x14ac:dyDescent="0.3">
      <c r="A241" s="10"/>
      <c r="B241" s="7"/>
      <c r="E241" s="5"/>
      <c r="F241" s="6"/>
      <c r="G241" s="16"/>
      <c r="H241" s="9"/>
    </row>
    <row r="242" spans="1:8" ht="27" customHeight="1" x14ac:dyDescent="0.3">
      <c r="A242" s="10"/>
      <c r="B242" s="7"/>
      <c r="E242" s="5"/>
      <c r="F242" s="6"/>
      <c r="G242" s="16"/>
      <c r="H242" s="9"/>
    </row>
    <row r="243" spans="1:8" ht="27" customHeight="1" x14ac:dyDescent="0.3">
      <c r="A243" s="10"/>
      <c r="B243" s="7"/>
      <c r="E243" s="5"/>
      <c r="F243" s="6"/>
      <c r="G243" s="16"/>
      <c r="H243" s="9"/>
    </row>
    <row r="244" spans="1:8" ht="27" customHeight="1" x14ac:dyDescent="0.3">
      <c r="A244" s="10"/>
      <c r="B244" s="7"/>
      <c r="E244" s="5"/>
      <c r="F244" s="6"/>
      <c r="G244" s="16"/>
      <c r="H244" s="9"/>
    </row>
    <row r="245" spans="1:8" ht="27" customHeight="1" x14ac:dyDescent="0.3">
      <c r="A245" s="10"/>
      <c r="B245" s="7"/>
      <c r="E245" s="5"/>
      <c r="F245" s="6"/>
      <c r="G245" s="16"/>
      <c r="H245" s="9"/>
    </row>
    <row r="246" spans="1:8" ht="27" customHeight="1" x14ac:dyDescent="0.3">
      <c r="A246" s="10"/>
      <c r="B246" s="7"/>
      <c r="E246" s="5"/>
      <c r="F246" s="6"/>
      <c r="G246" s="16"/>
      <c r="H246" s="9"/>
    </row>
    <row r="247" spans="1:8" ht="27" customHeight="1" x14ac:dyDescent="0.3">
      <c r="A247" s="10"/>
      <c r="B247" s="7"/>
      <c r="E247" s="5"/>
      <c r="F247" s="6"/>
      <c r="G247" s="16"/>
      <c r="H247" s="9"/>
    </row>
    <row r="248" spans="1:8" ht="27" customHeight="1" x14ac:dyDescent="0.3">
      <c r="A248" s="10"/>
      <c r="B248" s="7"/>
      <c r="E248" s="5"/>
      <c r="F248" s="6"/>
      <c r="G248" s="16"/>
      <c r="H248" s="9"/>
    </row>
    <row r="249" spans="1:8" ht="27" customHeight="1" x14ac:dyDescent="0.3">
      <c r="A249" s="10"/>
      <c r="B249" s="7"/>
      <c r="E249" s="5"/>
      <c r="F249" s="6"/>
      <c r="G249" s="16"/>
      <c r="H249" s="9"/>
    </row>
    <row r="250" spans="1:8" ht="27" customHeight="1" x14ac:dyDescent="0.3">
      <c r="A250" s="10"/>
      <c r="B250" s="7"/>
      <c r="E250" s="5"/>
      <c r="F250" s="6"/>
      <c r="G250" s="16"/>
      <c r="H250" s="9"/>
    </row>
    <row r="251" spans="1:8" ht="27" customHeight="1" x14ac:dyDescent="0.3">
      <c r="A251" s="10"/>
      <c r="B251" s="7"/>
      <c r="E251" s="5"/>
      <c r="F251" s="6"/>
      <c r="G251" s="16"/>
      <c r="H251" s="9"/>
    </row>
    <row r="252" spans="1:8" ht="27" customHeight="1" x14ac:dyDescent="0.3">
      <c r="A252" s="10"/>
      <c r="B252" s="7"/>
      <c r="E252" s="5"/>
      <c r="F252" s="6"/>
      <c r="G252" s="16"/>
      <c r="H252" s="9"/>
    </row>
    <row r="253" spans="1:8" ht="27" customHeight="1" x14ac:dyDescent="0.3">
      <c r="A253" s="10"/>
      <c r="B253" s="7"/>
      <c r="E253" s="5"/>
      <c r="F253" s="6"/>
      <c r="G253" s="16"/>
      <c r="H253" s="9"/>
    </row>
    <row r="254" spans="1:8" ht="27" customHeight="1" x14ac:dyDescent="0.3">
      <c r="A254" s="10"/>
      <c r="B254" s="7"/>
      <c r="E254" s="5"/>
      <c r="F254" s="6"/>
      <c r="G254" s="16"/>
      <c r="H254" s="9"/>
    </row>
    <row r="255" spans="1:8" ht="27" customHeight="1" x14ac:dyDescent="0.3">
      <c r="A255" s="10"/>
      <c r="B255" s="7"/>
      <c r="E255" s="5"/>
      <c r="F255" s="6"/>
      <c r="G255" s="16"/>
      <c r="H255" s="9"/>
    </row>
    <row r="256" spans="1:8" ht="27" customHeight="1" x14ac:dyDescent="0.3">
      <c r="A256" s="10"/>
      <c r="B256" s="7"/>
      <c r="E256" s="5"/>
      <c r="F256" s="6"/>
      <c r="G256" s="16"/>
      <c r="H256" s="9"/>
    </row>
    <row r="257" spans="1:8" ht="27" customHeight="1" x14ac:dyDescent="0.3">
      <c r="A257" s="10"/>
      <c r="B257" s="7"/>
      <c r="E257" s="5"/>
      <c r="F257" s="6"/>
      <c r="G257" s="16"/>
      <c r="H257" s="9"/>
    </row>
    <row r="258" spans="1:8" ht="27" customHeight="1" x14ac:dyDescent="0.3">
      <c r="A258" s="90"/>
      <c r="B258" s="7"/>
      <c r="E258" s="5"/>
      <c r="F258" s="6"/>
      <c r="G258" s="16"/>
      <c r="H258" s="9"/>
    </row>
    <row r="259" spans="1:8" ht="27" customHeight="1" x14ac:dyDescent="0.3">
      <c r="A259" s="90"/>
      <c r="B259" s="7"/>
      <c r="E259" s="5"/>
      <c r="F259" s="6"/>
      <c r="G259" s="16"/>
      <c r="H259" s="9"/>
    </row>
    <row r="260" spans="1:8" ht="27" customHeight="1" x14ac:dyDescent="0.3">
      <c r="A260" s="90"/>
      <c r="B260" s="7"/>
      <c r="E260" s="5"/>
      <c r="F260" s="6"/>
      <c r="G260" s="16"/>
      <c r="H260" s="9"/>
    </row>
    <row r="261" spans="1:8" ht="27" customHeight="1" x14ac:dyDescent="0.3">
      <c r="A261" s="90"/>
      <c r="B261" s="7"/>
      <c r="E261" s="5"/>
      <c r="F261" s="6"/>
      <c r="G261" s="16"/>
      <c r="H261" s="9"/>
    </row>
    <row r="262" spans="1:8" ht="27" customHeight="1" x14ac:dyDescent="0.3">
      <c r="A262" s="90"/>
      <c r="B262" s="7"/>
      <c r="E262" s="5"/>
      <c r="F262" s="6"/>
      <c r="G262" s="16"/>
      <c r="H262" s="9"/>
    </row>
    <row r="263" spans="1:8" ht="27" customHeight="1" x14ac:dyDescent="0.3">
      <c r="A263" s="90"/>
      <c r="B263" s="7"/>
      <c r="E263" s="5"/>
      <c r="F263" s="6"/>
      <c r="G263" s="16"/>
      <c r="H263" s="9"/>
    </row>
    <row r="264" spans="1:8" ht="27" customHeight="1" x14ac:dyDescent="0.3">
      <c r="A264" s="90"/>
      <c r="B264" s="7"/>
      <c r="E264" s="5"/>
      <c r="F264" s="6"/>
      <c r="G264" s="16"/>
      <c r="H264" s="9"/>
    </row>
    <row r="265" spans="1:8" ht="27" customHeight="1" x14ac:dyDescent="0.3">
      <c r="A265" s="90"/>
      <c r="B265" s="7"/>
      <c r="E265" s="5"/>
      <c r="F265" s="6"/>
      <c r="G265" s="16"/>
      <c r="H265" s="9"/>
    </row>
    <row r="266" spans="1:8" ht="27" customHeight="1" x14ac:dyDescent="0.3">
      <c r="A266" s="90"/>
      <c r="B266" s="7"/>
      <c r="E266" s="5"/>
      <c r="F266" s="6"/>
      <c r="G266" s="16"/>
      <c r="H266" s="9"/>
    </row>
    <row r="267" spans="1:8" ht="27" customHeight="1" x14ac:dyDescent="0.3">
      <c r="A267" s="90"/>
      <c r="B267" s="7"/>
      <c r="E267" s="5"/>
      <c r="F267" s="6"/>
      <c r="G267" s="16"/>
      <c r="H267" s="9"/>
    </row>
    <row r="268" spans="1:8" ht="27" customHeight="1" x14ac:dyDescent="0.3">
      <c r="A268" s="90"/>
      <c r="B268" s="7"/>
      <c r="E268" s="5"/>
      <c r="F268" s="6"/>
      <c r="G268" s="16"/>
      <c r="H268" s="9"/>
    </row>
    <row r="269" spans="1:8" ht="27" customHeight="1" x14ac:dyDescent="0.3">
      <c r="A269" s="90"/>
      <c r="B269" s="7"/>
      <c r="E269" s="5"/>
      <c r="F269" s="6"/>
      <c r="G269" s="16"/>
      <c r="H269" s="9"/>
    </row>
    <row r="270" spans="1:8" ht="27" customHeight="1" x14ac:dyDescent="0.3">
      <c r="A270" s="90"/>
      <c r="B270" s="7"/>
      <c r="E270" s="5"/>
      <c r="F270" s="6"/>
      <c r="G270" s="16"/>
      <c r="H270" s="9"/>
    </row>
    <row r="271" spans="1:8" ht="27" customHeight="1" x14ac:dyDescent="0.3">
      <c r="A271" s="90"/>
      <c r="B271" s="5"/>
      <c r="E271" s="5"/>
      <c r="F271" s="6"/>
      <c r="G271" s="16"/>
      <c r="H271" s="9"/>
    </row>
    <row r="272" spans="1:8" ht="27" customHeight="1" x14ac:dyDescent="0.3">
      <c r="A272" s="10"/>
      <c r="B272" s="5"/>
      <c r="E272" s="5"/>
      <c r="F272" s="6"/>
      <c r="G272" s="16"/>
      <c r="H272" s="9"/>
    </row>
    <row r="273" spans="1:8" ht="27" customHeight="1" x14ac:dyDescent="0.3">
      <c r="A273" s="10"/>
      <c r="B273" s="5"/>
      <c r="E273" s="5"/>
      <c r="F273" s="6"/>
      <c r="G273" s="16"/>
      <c r="H273" s="9"/>
    </row>
    <row r="274" spans="1:8" ht="27" customHeight="1" x14ac:dyDescent="0.3">
      <c r="A274" s="10"/>
      <c r="B274" s="5"/>
      <c r="E274" s="5"/>
      <c r="F274" s="6"/>
      <c r="G274" s="16"/>
      <c r="H274" s="9"/>
    </row>
    <row r="275" spans="1:8" ht="27" customHeight="1" x14ac:dyDescent="0.3">
      <c r="A275" s="10"/>
      <c r="B275" s="5"/>
      <c r="E275" s="5"/>
      <c r="F275" s="6"/>
      <c r="G275" s="16"/>
      <c r="H275" s="9"/>
    </row>
    <row r="276" spans="1:8" ht="27" customHeight="1" x14ac:dyDescent="0.3">
      <c r="A276" s="10"/>
      <c r="B276" s="5"/>
      <c r="E276" s="5"/>
      <c r="F276" s="6"/>
      <c r="G276" s="16"/>
      <c r="H276" s="9"/>
    </row>
    <row r="277" spans="1:8" ht="27" customHeight="1" x14ac:dyDescent="0.3">
      <c r="A277" s="10"/>
      <c r="B277" s="5"/>
      <c r="E277" s="5"/>
      <c r="F277" s="6"/>
      <c r="G277" s="16"/>
      <c r="H277" s="9"/>
    </row>
    <row r="278" spans="1:8" ht="27" customHeight="1" x14ac:dyDescent="0.3">
      <c r="A278" s="10"/>
      <c r="B278" s="5"/>
      <c r="E278" s="5"/>
      <c r="F278" s="6"/>
      <c r="G278" s="16"/>
      <c r="H278" s="9"/>
    </row>
    <row r="279" spans="1:8" ht="27" customHeight="1" x14ac:dyDescent="0.3">
      <c r="A279" s="10"/>
      <c r="B279" s="5"/>
      <c r="E279" s="5"/>
      <c r="F279" s="6"/>
      <c r="G279" s="16"/>
      <c r="H279" s="9"/>
    </row>
    <row r="280" spans="1:8" ht="27" customHeight="1" x14ac:dyDescent="0.3">
      <c r="A280" s="10"/>
      <c r="B280" s="5"/>
      <c r="E280" s="5"/>
      <c r="F280" s="6"/>
      <c r="G280" s="16"/>
      <c r="H280" s="9"/>
    </row>
    <row r="281" spans="1:8" ht="27" customHeight="1" x14ac:dyDescent="0.3">
      <c r="A281" s="10"/>
      <c r="B281" s="5"/>
      <c r="E281" s="5"/>
      <c r="F281" s="6"/>
      <c r="G281" s="16"/>
      <c r="H281" s="9"/>
    </row>
    <row r="282" spans="1:8" ht="27" customHeight="1" x14ac:dyDescent="0.3">
      <c r="A282" s="10"/>
      <c r="B282" s="5"/>
      <c r="E282" s="5"/>
      <c r="F282" s="6"/>
      <c r="G282" s="16"/>
      <c r="H282" s="9"/>
    </row>
    <row r="283" spans="1:8" ht="27" customHeight="1" x14ac:dyDescent="0.3">
      <c r="A283" s="10"/>
      <c r="B283" s="5"/>
      <c r="E283" s="5"/>
      <c r="F283" s="6"/>
      <c r="G283" s="16"/>
      <c r="H283" s="9"/>
    </row>
    <row r="284" spans="1:8" ht="27" customHeight="1" x14ac:dyDescent="0.3">
      <c r="A284" s="10"/>
      <c r="B284" s="5"/>
      <c r="E284" s="5"/>
      <c r="F284" s="6"/>
      <c r="G284" s="16"/>
      <c r="H284" s="9"/>
    </row>
    <row r="285" spans="1:8" ht="27" customHeight="1" x14ac:dyDescent="0.3">
      <c r="A285" s="10"/>
      <c r="B285" s="5"/>
      <c r="E285" s="5"/>
      <c r="F285" s="6"/>
      <c r="G285" s="16"/>
      <c r="H285" s="9"/>
    </row>
    <row r="286" spans="1:8" ht="27" customHeight="1" x14ac:dyDescent="0.3">
      <c r="A286" s="10"/>
      <c r="B286" s="5"/>
      <c r="E286" s="5"/>
      <c r="F286" s="6"/>
      <c r="G286" s="16"/>
      <c r="H286" s="9"/>
    </row>
    <row r="287" spans="1:8" ht="27" customHeight="1" x14ac:dyDescent="0.3">
      <c r="A287" s="10"/>
      <c r="B287" s="5"/>
      <c r="E287" s="5"/>
      <c r="F287" s="6"/>
      <c r="G287" s="16"/>
      <c r="H287" s="9"/>
    </row>
    <row r="288" spans="1:8" ht="27" customHeight="1" x14ac:dyDescent="0.3">
      <c r="A288" s="10"/>
      <c r="B288" s="5"/>
      <c r="E288" s="5"/>
      <c r="F288" s="6"/>
      <c r="G288" s="16"/>
      <c r="H288" s="9"/>
    </row>
    <row r="289" spans="1:8" ht="27" customHeight="1" x14ac:dyDescent="0.3">
      <c r="A289" s="10"/>
      <c r="B289" s="5"/>
      <c r="E289" s="5"/>
      <c r="F289" s="6"/>
      <c r="G289" s="16"/>
      <c r="H289" s="9"/>
    </row>
    <row r="290" spans="1:8" ht="27" customHeight="1" x14ac:dyDescent="0.3">
      <c r="A290" s="10"/>
      <c r="B290" s="5"/>
      <c r="E290" s="5"/>
      <c r="F290" s="6"/>
      <c r="G290" s="16"/>
      <c r="H290" s="9"/>
    </row>
    <row r="291" spans="1:8" ht="27" customHeight="1" x14ac:dyDescent="0.3">
      <c r="A291" s="10"/>
      <c r="B291" s="5"/>
      <c r="E291" s="5"/>
      <c r="F291" s="6"/>
      <c r="G291" s="16"/>
      <c r="H291" s="9"/>
    </row>
    <row r="292" spans="1:8" ht="27" customHeight="1" x14ac:dyDescent="0.3">
      <c r="A292" s="10"/>
      <c r="B292" s="5"/>
      <c r="E292" s="5"/>
      <c r="F292" s="6"/>
      <c r="G292" s="16"/>
      <c r="H292" s="9"/>
    </row>
    <row r="293" spans="1:8" ht="27" customHeight="1" x14ac:dyDescent="0.3">
      <c r="A293" s="10"/>
      <c r="B293" s="5"/>
      <c r="E293" s="5"/>
      <c r="F293" s="6"/>
      <c r="G293" s="16"/>
      <c r="H293" s="9"/>
    </row>
    <row r="294" spans="1:8" ht="27" customHeight="1" x14ac:dyDescent="0.3">
      <c r="A294" s="10"/>
      <c r="B294" s="5"/>
      <c r="E294" s="5"/>
      <c r="F294" s="6"/>
      <c r="G294" s="16"/>
      <c r="H294" s="9"/>
    </row>
    <row r="295" spans="1:8" ht="27" customHeight="1" x14ac:dyDescent="0.3">
      <c r="A295" s="10"/>
      <c r="B295" s="5"/>
      <c r="E295" s="5"/>
      <c r="F295" s="6"/>
      <c r="G295" s="16"/>
      <c r="H295" s="9"/>
    </row>
    <row r="296" spans="1:8" ht="27" customHeight="1" x14ac:dyDescent="0.3">
      <c r="A296" s="10"/>
      <c r="B296" s="5"/>
      <c r="E296" s="5"/>
      <c r="F296" s="6"/>
      <c r="G296" s="16"/>
      <c r="H296" s="9"/>
    </row>
    <row r="297" spans="1:8" ht="27" customHeight="1" x14ac:dyDescent="0.3">
      <c r="A297" s="10"/>
      <c r="B297" s="5"/>
      <c r="E297" s="5"/>
      <c r="F297" s="6"/>
      <c r="G297" s="16"/>
      <c r="H297" s="9"/>
    </row>
    <row r="298" spans="1:8" ht="27" customHeight="1" x14ac:dyDescent="0.3">
      <c r="A298" s="10"/>
      <c r="B298" s="5"/>
      <c r="E298" s="5"/>
      <c r="F298" s="6"/>
      <c r="G298" s="16"/>
      <c r="H298" s="9"/>
    </row>
    <row r="299" spans="1:8" ht="27" customHeight="1" x14ac:dyDescent="0.3">
      <c r="A299" s="10"/>
      <c r="B299" s="5"/>
      <c r="E299" s="5"/>
      <c r="F299" s="6"/>
      <c r="G299" s="16"/>
      <c r="H299" s="9"/>
    </row>
    <row r="300" spans="1:8" ht="27" customHeight="1" x14ac:dyDescent="0.3">
      <c r="A300" s="10"/>
      <c r="B300" s="5"/>
      <c r="E300" s="5"/>
      <c r="F300" s="6"/>
      <c r="G300" s="16"/>
      <c r="H300" s="9"/>
    </row>
    <row r="301" spans="1:8" ht="27" customHeight="1" x14ac:dyDescent="0.3">
      <c r="A301" s="10"/>
      <c r="B301" s="5"/>
      <c r="E301" s="5"/>
      <c r="F301" s="6"/>
      <c r="G301" s="16"/>
      <c r="H301" s="9"/>
    </row>
    <row r="302" spans="1:8" ht="27" customHeight="1" x14ac:dyDescent="0.3">
      <c r="A302" s="10"/>
      <c r="B302" s="5"/>
      <c r="E302" s="5"/>
      <c r="F302" s="6"/>
      <c r="G302" s="16"/>
      <c r="H302" s="9"/>
    </row>
    <row r="303" spans="1:8" ht="27" customHeight="1" x14ac:dyDescent="0.3">
      <c r="A303" s="10"/>
      <c r="B303" s="5"/>
      <c r="E303" s="5"/>
      <c r="F303" s="6"/>
      <c r="G303" s="16"/>
      <c r="H303" s="9"/>
    </row>
    <row r="304" spans="1:8" ht="27" customHeight="1" x14ac:dyDescent="0.3">
      <c r="A304" s="10"/>
      <c r="B304" s="5"/>
      <c r="E304" s="5"/>
      <c r="F304" s="6"/>
      <c r="G304" s="16"/>
      <c r="H304" s="9"/>
    </row>
    <row r="305" spans="1:8" ht="27" customHeight="1" x14ac:dyDescent="0.3">
      <c r="A305" s="10"/>
      <c r="B305" s="5"/>
      <c r="E305" s="5"/>
      <c r="F305" s="6"/>
      <c r="G305" s="16"/>
      <c r="H305" s="9"/>
    </row>
    <row r="306" spans="1:8" ht="27" customHeight="1" x14ac:dyDescent="0.3">
      <c r="A306" s="10"/>
      <c r="B306" s="5"/>
      <c r="E306" s="5"/>
      <c r="F306" s="6"/>
      <c r="G306" s="16"/>
      <c r="H306" s="9"/>
    </row>
    <row r="307" spans="1:8" ht="27" customHeight="1" x14ac:dyDescent="0.3">
      <c r="A307" s="10"/>
      <c r="B307" s="5"/>
      <c r="E307" s="5"/>
      <c r="F307" s="6"/>
      <c r="G307" s="16"/>
      <c r="H307" s="9"/>
    </row>
    <row r="308" spans="1:8" ht="27" customHeight="1" x14ac:dyDescent="0.3">
      <c r="A308" s="10"/>
      <c r="B308" s="5"/>
      <c r="E308" s="5"/>
      <c r="F308" s="6"/>
      <c r="G308" s="16"/>
      <c r="H308" s="9"/>
    </row>
    <row r="309" spans="1:8" ht="27" customHeight="1" x14ac:dyDescent="0.3">
      <c r="A309" s="10"/>
      <c r="B309" s="5"/>
      <c r="E309" s="5"/>
      <c r="F309" s="6"/>
      <c r="G309" s="16"/>
      <c r="H309" s="9"/>
    </row>
    <row r="310" spans="1:8" ht="27" customHeight="1" x14ac:dyDescent="0.3">
      <c r="A310" s="10"/>
      <c r="B310" s="5"/>
      <c r="E310" s="5"/>
      <c r="F310" s="6"/>
      <c r="G310" s="16"/>
      <c r="H310" s="9"/>
    </row>
    <row r="311" spans="1:8" ht="27" customHeight="1" x14ac:dyDescent="0.3">
      <c r="A311" s="10"/>
      <c r="B311" s="5"/>
      <c r="E311" s="5"/>
      <c r="F311" s="6"/>
      <c r="G311" s="16"/>
      <c r="H311" s="9"/>
    </row>
  </sheetData>
  <phoneticPr fontId="2" type="noConversion"/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AFF1-DCD1-41C3-A69B-6175B0480AB2}">
  <sheetPr codeName="Sheet2"/>
  <dimension ref="A1:H15"/>
  <sheetViews>
    <sheetView zoomScaleNormal="100" workbookViewId="0">
      <selection activeCell="F9" sqref="F9"/>
    </sheetView>
  </sheetViews>
  <sheetFormatPr defaultColWidth="9.109375" defaultRowHeight="14.4" x14ac:dyDescent="0.3"/>
  <cols>
    <col min="1" max="1" width="26" style="3" customWidth="1"/>
    <col min="2" max="2" width="18.109375" style="2" bestFit="1" customWidth="1"/>
    <col min="3" max="3" width="19.109375" style="2" customWidth="1"/>
    <col min="4" max="4" width="16" style="2" customWidth="1"/>
    <col min="5" max="5" width="18" style="2" customWidth="1"/>
    <col min="6" max="6" width="29.5546875" style="2" customWidth="1"/>
    <col min="7" max="7" width="30.88671875" style="2" customWidth="1"/>
    <col min="8" max="8" width="28.44140625" style="2" customWidth="1"/>
    <col min="9" max="16384" width="9.109375" style="2"/>
  </cols>
  <sheetData>
    <row r="1" spans="1:8" ht="18.600000000000001" thickBot="1" x14ac:dyDescent="0.35">
      <c r="A1" s="28" t="s">
        <v>9</v>
      </c>
      <c r="B1" s="28" t="s">
        <v>8</v>
      </c>
      <c r="C1" s="28" t="s">
        <v>85</v>
      </c>
      <c r="D1" s="28" t="s">
        <v>5</v>
      </c>
      <c r="E1" s="28" t="s">
        <v>87</v>
      </c>
      <c r="F1" s="28" t="s">
        <v>7</v>
      </c>
      <c r="G1" s="28" t="s">
        <v>58</v>
      </c>
      <c r="H1" s="28" t="s">
        <v>10</v>
      </c>
    </row>
    <row r="2" spans="1:8" ht="18.600000000000001" thickBot="1" x14ac:dyDescent="0.35">
      <c r="A2" s="29">
        <v>2329941040</v>
      </c>
      <c r="B2" s="29">
        <v>980103609</v>
      </c>
      <c r="C2" s="29"/>
      <c r="D2" s="29">
        <v>1012</v>
      </c>
      <c r="E2" s="29" t="s">
        <v>4</v>
      </c>
      <c r="F2" s="29"/>
      <c r="G2" s="29"/>
      <c r="H2" s="29"/>
    </row>
    <row r="3" spans="1:8" ht="18.600000000000001" thickBot="1" x14ac:dyDescent="0.35">
      <c r="A3" s="29">
        <v>408638268</v>
      </c>
      <c r="B3" s="29">
        <v>980103612</v>
      </c>
      <c r="C3" s="29"/>
      <c r="D3" s="29"/>
      <c r="E3" s="29" t="s">
        <v>180</v>
      </c>
      <c r="F3" s="29"/>
      <c r="G3" s="29"/>
      <c r="H3" s="29"/>
    </row>
    <row r="4" spans="1:8" ht="18.600000000000001" thickBot="1" x14ac:dyDescent="0.35">
      <c r="A4" s="29">
        <v>8252492625</v>
      </c>
      <c r="B4" s="29">
        <v>980103613</v>
      </c>
      <c r="C4" s="29"/>
      <c r="D4" s="29"/>
      <c r="E4" s="29" t="s">
        <v>4</v>
      </c>
      <c r="F4" s="29"/>
      <c r="G4" s="29"/>
      <c r="H4" s="29"/>
    </row>
    <row r="5" spans="1:8" ht="18.600000000000001" thickBot="1" x14ac:dyDescent="0.35">
      <c r="A5" s="29">
        <v>7095511345</v>
      </c>
      <c r="B5" s="29">
        <v>980103614</v>
      </c>
      <c r="C5" s="29"/>
      <c r="D5" s="29"/>
      <c r="E5" s="29" t="s">
        <v>4</v>
      </c>
      <c r="F5" s="29"/>
      <c r="G5" s="29"/>
      <c r="H5" s="29"/>
    </row>
    <row r="6" spans="1:8" ht="18.600000000000001" thickBot="1" x14ac:dyDescent="0.35">
      <c r="A6" s="29">
        <v>8252494261</v>
      </c>
      <c r="B6" s="29">
        <v>980103615</v>
      </c>
      <c r="C6" s="29"/>
      <c r="D6" s="29"/>
      <c r="E6" s="29" t="s">
        <v>4</v>
      </c>
      <c r="F6" s="29"/>
      <c r="G6" s="29"/>
      <c r="H6" s="29"/>
    </row>
    <row r="7" spans="1:8" ht="18.600000000000001" thickBot="1" x14ac:dyDescent="0.35">
      <c r="A7" s="29">
        <v>8252495241</v>
      </c>
      <c r="B7" s="29">
        <v>980103616</v>
      </c>
      <c r="C7" s="29"/>
      <c r="D7" s="29"/>
      <c r="E7" s="29" t="s">
        <v>4</v>
      </c>
      <c r="F7" s="29"/>
      <c r="G7" s="29"/>
      <c r="H7" s="29"/>
    </row>
    <row r="8" spans="1:8" ht="18.600000000000001" thickBot="1" x14ac:dyDescent="0.35">
      <c r="A8" s="29">
        <v>7095512314</v>
      </c>
      <c r="B8" s="29">
        <v>980103617</v>
      </c>
      <c r="C8" s="29"/>
      <c r="D8" s="29"/>
      <c r="E8" s="29" t="s">
        <v>4</v>
      </c>
      <c r="F8" s="29"/>
      <c r="G8" s="29"/>
      <c r="H8" s="29"/>
    </row>
    <row r="9" spans="1:8" ht="18.600000000000001" thickBot="1" x14ac:dyDescent="0.35">
      <c r="A9" s="29">
        <v>2407746714</v>
      </c>
      <c r="B9" s="29">
        <v>980103618</v>
      </c>
      <c r="C9" s="29"/>
      <c r="D9" s="29"/>
      <c r="E9" s="29" t="s">
        <v>4</v>
      </c>
      <c r="F9" s="29"/>
      <c r="G9" s="29"/>
      <c r="H9" s="29"/>
    </row>
    <row r="10" spans="1:8" ht="18.600000000000001" thickBot="1" x14ac:dyDescent="0.35">
      <c r="A10" s="76">
        <v>408638240</v>
      </c>
      <c r="B10" s="29">
        <v>980103619</v>
      </c>
      <c r="C10" s="29"/>
      <c r="D10" s="29"/>
      <c r="E10" s="29" t="s">
        <v>180</v>
      </c>
      <c r="F10" s="29"/>
      <c r="G10" s="29"/>
      <c r="H10" s="29"/>
    </row>
    <row r="11" spans="1:8" ht="18.600000000000001" thickBot="1" x14ac:dyDescent="0.35">
      <c r="A11" s="76">
        <v>8252500395</v>
      </c>
      <c r="B11" s="29">
        <v>980103620</v>
      </c>
      <c r="C11" s="29"/>
      <c r="D11" s="29"/>
      <c r="E11" s="29" t="s">
        <v>4</v>
      </c>
      <c r="F11" s="29"/>
      <c r="G11" s="29"/>
      <c r="H11" s="29"/>
    </row>
    <row r="12" spans="1:8" ht="18.600000000000001" thickBot="1" x14ac:dyDescent="0.35">
      <c r="A12" s="76"/>
      <c r="B12" s="29"/>
      <c r="C12" s="29"/>
      <c r="D12" s="29"/>
      <c r="E12" s="29"/>
      <c r="F12" s="29"/>
      <c r="G12" s="29"/>
      <c r="H12" s="29"/>
    </row>
    <row r="13" spans="1:8" ht="18.600000000000001" thickBot="1" x14ac:dyDescent="0.35">
      <c r="A13" s="76"/>
      <c r="B13" s="29"/>
      <c r="C13" s="29"/>
      <c r="D13" s="29"/>
      <c r="E13" s="29"/>
      <c r="F13" s="29"/>
      <c r="G13" s="29"/>
      <c r="H13" s="29"/>
    </row>
    <row r="14" spans="1:8" ht="18.600000000000001" thickBot="1" x14ac:dyDescent="0.35">
      <c r="A14" s="76"/>
      <c r="B14" s="29">
        <v>980103108</v>
      </c>
      <c r="C14" s="29"/>
      <c r="D14" s="29"/>
      <c r="E14" s="29"/>
      <c r="F14" s="29" t="s">
        <v>11</v>
      </c>
      <c r="G14" s="29"/>
      <c r="H14" s="29"/>
    </row>
    <row r="15" spans="1:8" ht="18.600000000000001" thickBot="1" x14ac:dyDescent="0.35">
      <c r="A15" s="76" t="s">
        <v>137</v>
      </c>
      <c r="B15" s="29">
        <v>980103079</v>
      </c>
      <c r="C15" s="29">
        <v>991035590</v>
      </c>
      <c r="D15" s="29"/>
      <c r="E15" s="29"/>
      <c r="F15" s="29" t="s">
        <v>42</v>
      </c>
      <c r="G15" s="29" t="s">
        <v>75</v>
      </c>
      <c r="H15" s="29" t="s">
        <v>163</v>
      </c>
    </row>
  </sheetData>
  <autoFilter ref="F1:F15" xr:uid="{EC7CAFF1-DCD1-41C3-A69B-6175B0480AB2}"/>
  <phoneticPr fontId="2" type="noConversion"/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A190-223D-4D0B-B606-7714286B9C19}">
  <sheetPr codeName="Sheet3"/>
  <dimension ref="A1:K404"/>
  <sheetViews>
    <sheetView workbookViewId="0">
      <selection activeCell="A99" sqref="A99:XFD99"/>
    </sheetView>
  </sheetViews>
  <sheetFormatPr defaultRowHeight="14.4" x14ac:dyDescent="0.3"/>
  <cols>
    <col min="1" max="1" width="22.6640625" style="46" customWidth="1"/>
    <col min="2" max="2" width="19.44140625" style="46" customWidth="1"/>
    <col min="3" max="3" width="7.5546875" style="27" customWidth="1"/>
    <col min="4" max="4" width="15.33203125" customWidth="1"/>
    <col min="5" max="5" width="17.109375" customWidth="1"/>
    <col min="6" max="6" width="9.88671875" customWidth="1"/>
    <col min="7" max="7" width="10.6640625" style="17" bestFit="1" customWidth="1"/>
    <col min="8" max="8" width="11.88671875" bestFit="1" customWidth="1"/>
    <col min="9" max="9" width="39.44140625" bestFit="1" customWidth="1"/>
    <col min="10" max="10" width="72.88671875" customWidth="1"/>
    <col min="11" max="11" width="42.44140625" customWidth="1"/>
    <col min="12" max="12" width="34.109375" bestFit="1" customWidth="1"/>
  </cols>
  <sheetData>
    <row r="1" spans="1:11" x14ac:dyDescent="0.3">
      <c r="A1" s="9" t="s">
        <v>29</v>
      </c>
      <c r="B1" s="9" t="s">
        <v>29</v>
      </c>
      <c r="C1" s="27" t="s">
        <v>81</v>
      </c>
      <c r="D1" t="s">
        <v>29</v>
      </c>
      <c r="E1" t="s">
        <v>146</v>
      </c>
      <c r="F1" t="s">
        <v>147</v>
      </c>
      <c r="G1" s="17" t="s">
        <v>1</v>
      </c>
      <c r="H1" t="s">
        <v>148</v>
      </c>
      <c r="I1" t="s">
        <v>2</v>
      </c>
      <c r="J1" t="s">
        <v>149</v>
      </c>
      <c r="K1" t="s">
        <v>150</v>
      </c>
    </row>
    <row r="2" spans="1:11" x14ac:dyDescent="0.3">
      <c r="A2" s="46">
        <f>D2</f>
        <v>0</v>
      </c>
      <c r="B2" s="91">
        <v>408638240</v>
      </c>
      <c r="C2" s="27">
        <v>98</v>
      </c>
      <c r="G2" s="17">
        <v>46193</v>
      </c>
      <c r="H2" s="4">
        <v>0.27430555555555558</v>
      </c>
      <c r="I2" s="4" t="s">
        <v>201</v>
      </c>
      <c r="J2" t="s">
        <v>202</v>
      </c>
    </row>
    <row r="3" spans="1:11" x14ac:dyDescent="0.3">
      <c r="A3" s="46">
        <f t="shared" ref="A3:A34" si="0">IF(D3="",A2,D3)</f>
        <v>0</v>
      </c>
      <c r="B3" s="91">
        <v>408638240</v>
      </c>
      <c r="C3" s="27">
        <v>97</v>
      </c>
      <c r="G3" s="17">
        <v>46197</v>
      </c>
      <c r="H3" s="4">
        <v>0.12222222222222222</v>
      </c>
      <c r="I3" s="4" t="s">
        <v>170</v>
      </c>
      <c r="J3" t="s">
        <v>200</v>
      </c>
    </row>
    <row r="4" spans="1:11" x14ac:dyDescent="0.3">
      <c r="A4" s="46">
        <f t="shared" si="0"/>
        <v>0</v>
      </c>
      <c r="B4" s="91">
        <v>408638240</v>
      </c>
      <c r="C4" s="27">
        <v>96</v>
      </c>
      <c r="G4" s="17">
        <v>46197</v>
      </c>
      <c r="H4" s="4">
        <v>0.12569444444444444</v>
      </c>
      <c r="I4" s="4" t="s">
        <v>170</v>
      </c>
      <c r="J4" t="s">
        <v>199</v>
      </c>
    </row>
    <row r="5" spans="1:11" x14ac:dyDescent="0.3">
      <c r="A5" s="46">
        <f t="shared" si="0"/>
        <v>0</v>
      </c>
      <c r="B5" s="91">
        <v>408638240</v>
      </c>
      <c r="C5" s="27">
        <v>95</v>
      </c>
      <c r="G5" s="17">
        <v>46197</v>
      </c>
      <c r="H5" s="4">
        <v>0.12916666666666668</v>
      </c>
      <c r="I5" s="4" t="s">
        <v>170</v>
      </c>
      <c r="J5" t="s">
        <v>198</v>
      </c>
    </row>
    <row r="6" spans="1:11" x14ac:dyDescent="0.3">
      <c r="A6" s="46">
        <f t="shared" si="0"/>
        <v>0</v>
      </c>
      <c r="B6" s="91">
        <v>408638240</v>
      </c>
      <c r="C6" s="27">
        <v>94</v>
      </c>
      <c r="G6" s="17">
        <v>46197</v>
      </c>
      <c r="H6" s="4">
        <v>0.2951388888888889</v>
      </c>
      <c r="I6" s="4" t="s">
        <v>170</v>
      </c>
      <c r="J6" t="s">
        <v>197</v>
      </c>
    </row>
    <row r="7" spans="1:11" x14ac:dyDescent="0.3">
      <c r="A7" s="46">
        <f t="shared" si="0"/>
        <v>0</v>
      </c>
      <c r="B7" s="91">
        <v>408638240</v>
      </c>
      <c r="C7" s="27">
        <v>93</v>
      </c>
      <c r="G7" s="17">
        <v>46197</v>
      </c>
      <c r="H7" s="4">
        <v>0.33124999999999999</v>
      </c>
      <c r="I7" s="4" t="s">
        <v>170</v>
      </c>
      <c r="J7" t="s">
        <v>196</v>
      </c>
    </row>
    <row r="8" spans="1:11" x14ac:dyDescent="0.3">
      <c r="A8" s="46">
        <f t="shared" si="0"/>
        <v>0</v>
      </c>
      <c r="B8" s="91">
        <v>408638240</v>
      </c>
      <c r="C8" s="27">
        <v>92</v>
      </c>
      <c r="G8" s="17">
        <v>46197</v>
      </c>
      <c r="H8" s="4">
        <v>0.71944444444444444</v>
      </c>
      <c r="I8" s="4" t="s">
        <v>228</v>
      </c>
      <c r="J8" t="s">
        <v>229</v>
      </c>
    </row>
    <row r="9" spans="1:11" x14ac:dyDescent="0.3">
      <c r="A9" s="46">
        <f t="shared" si="0"/>
        <v>0</v>
      </c>
      <c r="B9" s="46">
        <v>408638240</v>
      </c>
      <c r="C9" s="27">
        <v>91</v>
      </c>
      <c r="G9" s="17">
        <v>46198</v>
      </c>
      <c r="H9" s="4">
        <v>0.31041666666666667</v>
      </c>
      <c r="I9" s="4" t="s">
        <v>170</v>
      </c>
      <c r="J9" t="s">
        <v>197</v>
      </c>
    </row>
    <row r="10" spans="1:11" x14ac:dyDescent="0.3">
      <c r="A10" s="46">
        <f t="shared" si="0"/>
        <v>0</v>
      </c>
      <c r="B10" s="91">
        <v>408638240</v>
      </c>
      <c r="C10" s="27">
        <v>90</v>
      </c>
      <c r="G10" s="17">
        <v>46198</v>
      </c>
      <c r="H10" s="4">
        <v>0.44027777777777777</v>
      </c>
      <c r="I10" s="4" t="s">
        <v>170</v>
      </c>
      <c r="J10" t="s">
        <v>196</v>
      </c>
    </row>
    <row r="11" spans="1:11" x14ac:dyDescent="0.3">
      <c r="A11" s="46">
        <f t="shared" si="0"/>
        <v>408638240</v>
      </c>
      <c r="B11" s="91">
        <v>408638240</v>
      </c>
      <c r="C11" s="27">
        <v>89</v>
      </c>
      <c r="D11">
        <v>408638240</v>
      </c>
      <c r="E11" t="s">
        <v>151</v>
      </c>
      <c r="G11" s="17">
        <v>46198</v>
      </c>
      <c r="H11" s="4">
        <v>0.82152777777777775</v>
      </c>
      <c r="I11" s="4" t="s">
        <v>170</v>
      </c>
      <c r="J11" t="s">
        <v>226</v>
      </c>
      <c r="K11" t="s">
        <v>227</v>
      </c>
    </row>
    <row r="12" spans="1:11" x14ac:dyDescent="0.3">
      <c r="A12" s="46">
        <f t="shared" si="0"/>
        <v>408638240</v>
      </c>
      <c r="B12" s="91">
        <v>2407746714</v>
      </c>
      <c r="C12" s="27">
        <v>88</v>
      </c>
      <c r="G12" s="17">
        <v>46196</v>
      </c>
      <c r="H12" s="4">
        <v>0.76666666666666672</v>
      </c>
      <c r="I12" s="4" t="s">
        <v>193</v>
      </c>
      <c r="J12" t="s">
        <v>153</v>
      </c>
    </row>
    <row r="13" spans="1:11" x14ac:dyDescent="0.3">
      <c r="A13" s="46">
        <f t="shared" si="0"/>
        <v>408638240</v>
      </c>
      <c r="B13" s="91">
        <v>2407746714</v>
      </c>
      <c r="C13" s="27">
        <v>87</v>
      </c>
      <c r="G13" s="17">
        <v>46196</v>
      </c>
      <c r="H13" s="4">
        <v>0.87152777777777779</v>
      </c>
      <c r="I13" s="4" t="s">
        <v>193</v>
      </c>
      <c r="J13" t="s">
        <v>195</v>
      </c>
    </row>
    <row r="14" spans="1:11" x14ac:dyDescent="0.3">
      <c r="A14" s="46">
        <f t="shared" si="0"/>
        <v>408638240</v>
      </c>
      <c r="B14" s="91">
        <v>2407746714</v>
      </c>
      <c r="C14" s="27">
        <v>86</v>
      </c>
      <c r="G14" s="17">
        <v>46196</v>
      </c>
      <c r="H14" s="4">
        <v>0.87777777777777777</v>
      </c>
      <c r="I14" s="4" t="s">
        <v>193</v>
      </c>
      <c r="J14" t="s">
        <v>194</v>
      </c>
    </row>
    <row r="15" spans="1:11" x14ac:dyDescent="0.3">
      <c r="A15" s="46">
        <f t="shared" si="0"/>
        <v>408638240</v>
      </c>
      <c r="B15" s="91">
        <v>2407746714</v>
      </c>
      <c r="C15" s="27">
        <v>85</v>
      </c>
      <c r="G15" s="17">
        <v>46197</v>
      </c>
      <c r="H15" s="4">
        <v>0.15555555555555556</v>
      </c>
      <c r="I15" s="4" t="s">
        <v>155</v>
      </c>
      <c r="J15" t="s">
        <v>167</v>
      </c>
    </row>
    <row r="16" spans="1:11" x14ac:dyDescent="0.3">
      <c r="A16" s="46">
        <f t="shared" si="0"/>
        <v>408638240</v>
      </c>
      <c r="B16" s="91">
        <v>2407746714</v>
      </c>
      <c r="C16" s="27">
        <v>84</v>
      </c>
      <c r="G16" s="17">
        <v>46197</v>
      </c>
      <c r="H16" s="4">
        <v>0.4777777777777778</v>
      </c>
      <c r="I16" s="4" t="s">
        <v>155</v>
      </c>
      <c r="J16" t="s">
        <v>158</v>
      </c>
    </row>
    <row r="17" spans="1:11" x14ac:dyDescent="0.3">
      <c r="A17" s="46">
        <f t="shared" si="0"/>
        <v>408638240</v>
      </c>
      <c r="B17" s="91">
        <v>2407746714</v>
      </c>
      <c r="C17" s="27">
        <v>83</v>
      </c>
      <c r="G17" s="17">
        <v>46197</v>
      </c>
      <c r="H17" s="4">
        <v>0.49305555555555558</v>
      </c>
      <c r="I17" s="4" t="s">
        <v>155</v>
      </c>
      <c r="J17" t="s">
        <v>159</v>
      </c>
    </row>
    <row r="18" spans="1:11" x14ac:dyDescent="0.3">
      <c r="A18" s="46">
        <f t="shared" si="0"/>
        <v>408638240</v>
      </c>
      <c r="B18" s="91">
        <v>2407746714</v>
      </c>
      <c r="C18" s="27">
        <v>82</v>
      </c>
      <c r="G18" s="17">
        <v>46197</v>
      </c>
      <c r="H18" s="4">
        <v>0.74305555555555558</v>
      </c>
      <c r="I18" s="4" t="s">
        <v>173</v>
      </c>
      <c r="J18" t="s">
        <v>154</v>
      </c>
    </row>
    <row r="19" spans="1:11" x14ac:dyDescent="0.3">
      <c r="A19" s="46">
        <f t="shared" si="0"/>
        <v>408638240</v>
      </c>
      <c r="B19" s="91">
        <v>2407746714</v>
      </c>
      <c r="C19" s="27">
        <v>81</v>
      </c>
      <c r="G19" s="17">
        <v>46197</v>
      </c>
      <c r="H19" s="4">
        <v>0.84583333333333333</v>
      </c>
      <c r="I19" s="4" t="s">
        <v>192</v>
      </c>
      <c r="J19" t="s">
        <v>172</v>
      </c>
    </row>
    <row r="20" spans="1:11" x14ac:dyDescent="0.3">
      <c r="A20" s="46">
        <f t="shared" si="0"/>
        <v>408638240</v>
      </c>
      <c r="B20" s="91">
        <v>2407746714</v>
      </c>
      <c r="C20" s="27">
        <v>80</v>
      </c>
      <c r="G20" s="17">
        <v>46197</v>
      </c>
      <c r="H20" s="4">
        <v>0.84652777777777777</v>
      </c>
      <c r="I20" s="4" t="s">
        <v>192</v>
      </c>
      <c r="J20" t="s">
        <v>171</v>
      </c>
    </row>
    <row r="21" spans="1:11" x14ac:dyDescent="0.3">
      <c r="A21" s="46">
        <f t="shared" si="0"/>
        <v>408638240</v>
      </c>
      <c r="B21" s="91">
        <v>2407746714</v>
      </c>
      <c r="C21" s="27">
        <v>79</v>
      </c>
      <c r="G21" s="17">
        <v>46198</v>
      </c>
      <c r="H21" s="4">
        <v>1.4583333333333334E-2</v>
      </c>
      <c r="I21" s="4" t="s">
        <v>173</v>
      </c>
      <c r="J21" t="s">
        <v>179</v>
      </c>
    </row>
    <row r="22" spans="1:11" x14ac:dyDescent="0.3">
      <c r="A22" s="46">
        <f t="shared" si="0"/>
        <v>408638240</v>
      </c>
      <c r="B22" s="91">
        <v>2407746714</v>
      </c>
      <c r="C22" s="27">
        <v>78</v>
      </c>
      <c r="G22" s="17">
        <v>46198</v>
      </c>
      <c r="H22" s="4">
        <v>2.8472222222222222E-2</v>
      </c>
      <c r="I22" s="4" t="s">
        <v>173</v>
      </c>
      <c r="J22" t="s">
        <v>178</v>
      </c>
    </row>
    <row r="23" spans="1:11" x14ac:dyDescent="0.3">
      <c r="A23" s="46">
        <f t="shared" si="0"/>
        <v>408638240</v>
      </c>
      <c r="B23" s="46">
        <v>2407746714</v>
      </c>
      <c r="C23" s="27">
        <v>77</v>
      </c>
      <c r="G23" s="17">
        <v>46198</v>
      </c>
      <c r="H23" s="4">
        <v>0.16805555555555557</v>
      </c>
      <c r="I23" s="4" t="s">
        <v>173</v>
      </c>
      <c r="J23" t="s">
        <v>177</v>
      </c>
    </row>
    <row r="24" spans="1:11" x14ac:dyDescent="0.3">
      <c r="A24" s="46">
        <f t="shared" si="0"/>
        <v>408638240</v>
      </c>
      <c r="B24" s="46">
        <v>2407746714</v>
      </c>
      <c r="C24" s="27">
        <v>76</v>
      </c>
      <c r="G24" s="17">
        <v>46198</v>
      </c>
      <c r="H24" s="4">
        <v>0.30208333333333331</v>
      </c>
      <c r="I24" s="4" t="s">
        <v>173</v>
      </c>
      <c r="J24" t="s">
        <v>176</v>
      </c>
    </row>
    <row r="25" spans="1:11" x14ac:dyDescent="0.3">
      <c r="A25" s="46">
        <f t="shared" si="0"/>
        <v>408638240</v>
      </c>
      <c r="B25" s="46">
        <v>2407746714</v>
      </c>
      <c r="C25" s="27">
        <v>75</v>
      </c>
      <c r="G25" s="17">
        <v>46198</v>
      </c>
      <c r="H25" s="4">
        <v>0.35972222222222222</v>
      </c>
      <c r="I25" s="4" t="s">
        <v>224</v>
      </c>
      <c r="J25" t="s">
        <v>172</v>
      </c>
    </row>
    <row r="26" spans="1:11" x14ac:dyDescent="0.3">
      <c r="A26" s="46">
        <f t="shared" si="0"/>
        <v>408638240</v>
      </c>
      <c r="B26" s="46">
        <v>2407746714</v>
      </c>
      <c r="C26" s="27">
        <v>74</v>
      </c>
      <c r="G26" s="17">
        <v>46198</v>
      </c>
      <c r="H26" s="4">
        <v>0.42083333333333334</v>
      </c>
      <c r="I26" s="4" t="s">
        <v>224</v>
      </c>
      <c r="J26" t="s">
        <v>225</v>
      </c>
    </row>
    <row r="27" spans="1:11" x14ac:dyDescent="0.3">
      <c r="A27" s="46">
        <f t="shared" si="0"/>
        <v>408638240</v>
      </c>
      <c r="B27" s="46">
        <v>2407746714</v>
      </c>
      <c r="C27" s="27">
        <v>73</v>
      </c>
      <c r="G27" s="17">
        <v>46198</v>
      </c>
      <c r="H27" s="4">
        <v>0.5229166666666667</v>
      </c>
      <c r="I27" s="4" t="s">
        <v>224</v>
      </c>
      <c r="J27" t="s">
        <v>175</v>
      </c>
    </row>
    <row r="28" spans="1:11" x14ac:dyDescent="0.3">
      <c r="A28" s="46">
        <f t="shared" si="0"/>
        <v>2407746714</v>
      </c>
      <c r="B28" s="46">
        <v>2407746714</v>
      </c>
      <c r="C28" s="27">
        <v>72</v>
      </c>
      <c r="D28">
        <v>2407746714</v>
      </c>
      <c r="E28" t="s">
        <v>151</v>
      </c>
      <c r="G28" s="17">
        <v>46198</v>
      </c>
      <c r="H28" s="4">
        <v>0.54374999999999996</v>
      </c>
      <c r="I28" s="4" t="s">
        <v>223</v>
      </c>
      <c r="J28" t="s">
        <v>32</v>
      </c>
      <c r="K28" t="s">
        <v>32</v>
      </c>
    </row>
    <row r="29" spans="1:11" x14ac:dyDescent="0.3">
      <c r="A29" s="46">
        <f t="shared" si="0"/>
        <v>2407746714</v>
      </c>
      <c r="B29" s="46">
        <v>7095512314</v>
      </c>
      <c r="C29" s="27">
        <v>71</v>
      </c>
      <c r="G29" s="17">
        <v>46196</v>
      </c>
      <c r="H29" s="4">
        <v>0.76736111111111116</v>
      </c>
      <c r="I29" s="4" t="s">
        <v>193</v>
      </c>
      <c r="J29" t="s">
        <v>153</v>
      </c>
    </row>
    <row r="30" spans="1:11" x14ac:dyDescent="0.3">
      <c r="A30" s="46">
        <f t="shared" si="0"/>
        <v>2407746714</v>
      </c>
      <c r="B30" s="46">
        <v>7095512314</v>
      </c>
      <c r="C30" s="27">
        <v>70</v>
      </c>
      <c r="G30" s="17">
        <v>46196</v>
      </c>
      <c r="H30" s="4">
        <v>0.87152777777777779</v>
      </c>
      <c r="I30" s="4" t="s">
        <v>193</v>
      </c>
      <c r="J30" t="s">
        <v>195</v>
      </c>
    </row>
    <row r="31" spans="1:11" x14ac:dyDescent="0.3">
      <c r="A31" s="46">
        <f t="shared" si="0"/>
        <v>2407746714</v>
      </c>
      <c r="B31" s="46">
        <v>7095512314</v>
      </c>
      <c r="C31" s="27">
        <v>69</v>
      </c>
      <c r="G31" s="17">
        <v>46196</v>
      </c>
      <c r="H31" s="4">
        <v>0.87777777777777777</v>
      </c>
      <c r="I31" s="4" t="s">
        <v>193</v>
      </c>
      <c r="J31" t="s">
        <v>194</v>
      </c>
    </row>
    <row r="32" spans="1:11" x14ac:dyDescent="0.3">
      <c r="A32" s="46">
        <f t="shared" si="0"/>
        <v>2407746714</v>
      </c>
      <c r="B32" s="46">
        <v>7095512314</v>
      </c>
      <c r="C32" s="27">
        <v>68</v>
      </c>
      <c r="G32" s="17">
        <v>46197</v>
      </c>
      <c r="H32" s="4">
        <v>5.5555555555555552E-2</v>
      </c>
      <c r="I32" s="4" t="s">
        <v>214</v>
      </c>
      <c r="J32" t="s">
        <v>154</v>
      </c>
    </row>
    <row r="33" spans="1:11" x14ac:dyDescent="0.3">
      <c r="A33" s="46">
        <f t="shared" si="0"/>
        <v>2407746714</v>
      </c>
      <c r="B33" s="46">
        <v>7095512314</v>
      </c>
      <c r="C33" s="27">
        <v>67</v>
      </c>
      <c r="G33" s="17">
        <v>46197</v>
      </c>
      <c r="H33" s="4">
        <v>0.15555555555555556</v>
      </c>
      <c r="I33" s="4" t="s">
        <v>155</v>
      </c>
      <c r="J33" t="s">
        <v>167</v>
      </c>
    </row>
    <row r="34" spans="1:11" x14ac:dyDescent="0.3">
      <c r="A34" s="46">
        <f t="shared" si="0"/>
        <v>2407746714</v>
      </c>
      <c r="B34" s="46">
        <v>7095512314</v>
      </c>
      <c r="C34" s="27">
        <v>66</v>
      </c>
      <c r="G34" s="17">
        <v>46197</v>
      </c>
      <c r="H34" s="4">
        <v>0.66180555555555554</v>
      </c>
      <c r="I34" s="4" t="s">
        <v>155</v>
      </c>
      <c r="J34" t="s">
        <v>158</v>
      </c>
    </row>
    <row r="35" spans="1:11" x14ac:dyDescent="0.3">
      <c r="A35" s="46">
        <f t="shared" ref="A35:A66" si="1">IF(D35="",A34,D35)</f>
        <v>2407746714</v>
      </c>
      <c r="B35" s="46">
        <v>7095512314</v>
      </c>
      <c r="C35" s="27">
        <v>65</v>
      </c>
      <c r="G35" s="17">
        <v>46197</v>
      </c>
      <c r="H35" s="4">
        <v>0.69791666666666663</v>
      </c>
      <c r="I35" s="4" t="s">
        <v>155</v>
      </c>
      <c r="J35" t="s">
        <v>159</v>
      </c>
    </row>
    <row r="36" spans="1:11" x14ac:dyDescent="0.3">
      <c r="A36" s="46">
        <f t="shared" si="1"/>
        <v>2407746714</v>
      </c>
      <c r="B36" s="46">
        <v>7095512314</v>
      </c>
      <c r="C36" s="27">
        <v>64</v>
      </c>
      <c r="G36" s="17">
        <v>46198</v>
      </c>
      <c r="H36" s="4">
        <v>0.21249999999999999</v>
      </c>
      <c r="I36" s="4" t="s">
        <v>219</v>
      </c>
      <c r="J36" t="s">
        <v>222</v>
      </c>
    </row>
    <row r="37" spans="1:11" x14ac:dyDescent="0.3">
      <c r="A37" s="46">
        <f t="shared" si="1"/>
        <v>2407746714</v>
      </c>
      <c r="B37" s="46">
        <v>7095512314</v>
      </c>
      <c r="C37" s="27">
        <v>63</v>
      </c>
      <c r="G37" s="17">
        <v>46198</v>
      </c>
      <c r="H37" s="4">
        <v>0.4861111111111111</v>
      </c>
      <c r="I37" t="s">
        <v>219</v>
      </c>
      <c r="J37" t="s">
        <v>221</v>
      </c>
    </row>
    <row r="38" spans="1:11" x14ac:dyDescent="0.3">
      <c r="A38" s="46">
        <f t="shared" si="1"/>
        <v>2407746714</v>
      </c>
      <c r="B38" s="46">
        <v>7095512314</v>
      </c>
      <c r="C38" s="27">
        <v>62</v>
      </c>
      <c r="G38" s="17">
        <v>46199</v>
      </c>
      <c r="H38" s="4">
        <v>0.13680555555555557</v>
      </c>
      <c r="I38" t="s">
        <v>219</v>
      </c>
      <c r="J38" t="s">
        <v>221</v>
      </c>
    </row>
    <row r="39" spans="1:11" x14ac:dyDescent="0.3">
      <c r="A39" s="46">
        <f t="shared" si="1"/>
        <v>2407746714</v>
      </c>
      <c r="B39" s="46">
        <v>7095512314</v>
      </c>
      <c r="C39" s="27">
        <v>61</v>
      </c>
      <c r="G39" s="17">
        <v>46199</v>
      </c>
      <c r="H39" s="4">
        <v>0.18055555555555555</v>
      </c>
      <c r="I39" s="4" t="s">
        <v>219</v>
      </c>
      <c r="J39" t="s">
        <v>220</v>
      </c>
    </row>
    <row r="40" spans="1:11" x14ac:dyDescent="0.3">
      <c r="A40" s="46">
        <f t="shared" si="1"/>
        <v>2407746714</v>
      </c>
      <c r="B40" s="46">
        <v>7095512314</v>
      </c>
      <c r="C40" s="27">
        <v>60</v>
      </c>
      <c r="G40" s="17">
        <v>46199</v>
      </c>
      <c r="H40" s="4">
        <v>0.22152777777777777</v>
      </c>
      <c r="I40" s="4" t="s">
        <v>214</v>
      </c>
      <c r="J40" t="s">
        <v>154</v>
      </c>
    </row>
    <row r="41" spans="1:11" x14ac:dyDescent="0.3">
      <c r="A41" s="46">
        <f t="shared" si="1"/>
        <v>2407746714</v>
      </c>
      <c r="B41" s="46">
        <v>7095512314</v>
      </c>
      <c r="C41" s="27">
        <v>59</v>
      </c>
      <c r="G41" s="17">
        <v>46199</v>
      </c>
      <c r="H41" s="4">
        <v>0.28541666666666665</v>
      </c>
      <c r="I41" s="4" t="s">
        <v>214</v>
      </c>
      <c r="J41" t="s">
        <v>218</v>
      </c>
    </row>
    <row r="42" spans="1:11" x14ac:dyDescent="0.3">
      <c r="A42" s="46">
        <f t="shared" si="1"/>
        <v>2407746714</v>
      </c>
      <c r="B42" s="46">
        <v>7095512314</v>
      </c>
      <c r="C42" s="27">
        <v>58</v>
      </c>
      <c r="G42" s="17">
        <v>46199</v>
      </c>
      <c r="H42" s="4">
        <v>0.30208333333333331</v>
      </c>
      <c r="I42" s="4" t="s">
        <v>214</v>
      </c>
      <c r="J42" t="s">
        <v>217</v>
      </c>
    </row>
    <row r="43" spans="1:11" x14ac:dyDescent="0.3">
      <c r="A43" s="46">
        <f t="shared" si="1"/>
        <v>2407746714</v>
      </c>
      <c r="B43" s="46">
        <v>7095512314</v>
      </c>
      <c r="C43" s="27">
        <v>57</v>
      </c>
      <c r="G43" s="17">
        <v>46199</v>
      </c>
      <c r="H43" s="4">
        <v>0.32083333333333336</v>
      </c>
      <c r="I43" s="4" t="s">
        <v>214</v>
      </c>
      <c r="J43" t="s">
        <v>216</v>
      </c>
    </row>
    <row r="44" spans="1:11" x14ac:dyDescent="0.3">
      <c r="A44" s="46">
        <f t="shared" si="1"/>
        <v>2407746714</v>
      </c>
      <c r="B44" s="46">
        <v>7095512314</v>
      </c>
      <c r="C44" s="27">
        <v>56</v>
      </c>
      <c r="G44" s="17">
        <v>46199</v>
      </c>
      <c r="H44" s="4">
        <v>0.32916666666666666</v>
      </c>
      <c r="I44" s="4" t="s">
        <v>214</v>
      </c>
      <c r="J44" t="s">
        <v>215</v>
      </c>
    </row>
    <row r="45" spans="1:11" x14ac:dyDescent="0.3">
      <c r="A45" s="46">
        <f t="shared" si="1"/>
        <v>2407746714</v>
      </c>
      <c r="B45" s="46">
        <v>7095512314</v>
      </c>
      <c r="C45" s="27">
        <v>55</v>
      </c>
      <c r="G45" s="17">
        <v>46199</v>
      </c>
      <c r="H45" s="4">
        <v>0.39374999999999999</v>
      </c>
      <c r="I45" s="4" t="s">
        <v>212</v>
      </c>
      <c r="J45" t="s">
        <v>213</v>
      </c>
    </row>
    <row r="46" spans="1:11" x14ac:dyDescent="0.3">
      <c r="A46" s="46">
        <f t="shared" si="1"/>
        <v>2407746714</v>
      </c>
      <c r="B46" s="46">
        <v>7095512314</v>
      </c>
      <c r="C46" s="27">
        <v>54</v>
      </c>
      <c r="G46" s="17">
        <v>46199</v>
      </c>
      <c r="H46" s="4">
        <v>0.44444444444444442</v>
      </c>
      <c r="I46" s="4" t="s">
        <v>212</v>
      </c>
      <c r="J46" t="s">
        <v>175</v>
      </c>
    </row>
    <row r="47" spans="1:11" x14ac:dyDescent="0.3">
      <c r="A47" s="46">
        <f t="shared" si="1"/>
        <v>7095512314</v>
      </c>
      <c r="B47" s="46">
        <v>7095512314</v>
      </c>
      <c r="C47" s="27">
        <v>53</v>
      </c>
      <c r="D47">
        <v>7095512314</v>
      </c>
      <c r="E47" t="s">
        <v>151</v>
      </c>
      <c r="G47" s="17">
        <v>46199</v>
      </c>
      <c r="H47" s="4">
        <v>0.59722222222222221</v>
      </c>
      <c r="I47" s="4" t="s">
        <v>211</v>
      </c>
      <c r="J47" t="s">
        <v>32</v>
      </c>
      <c r="K47" t="s">
        <v>32</v>
      </c>
    </row>
    <row r="48" spans="1:11" x14ac:dyDescent="0.3">
      <c r="A48" s="46">
        <f t="shared" si="1"/>
        <v>7095512314</v>
      </c>
      <c r="B48" s="46">
        <v>7095511345</v>
      </c>
      <c r="C48" s="27">
        <v>52</v>
      </c>
      <c r="G48" s="17">
        <v>46196</v>
      </c>
      <c r="H48" s="4">
        <v>0.76458333333333328</v>
      </c>
      <c r="I48" s="4" t="s">
        <v>193</v>
      </c>
      <c r="J48" t="s">
        <v>153</v>
      </c>
    </row>
    <row r="49" spans="1:10" x14ac:dyDescent="0.3">
      <c r="A49" s="46">
        <f t="shared" si="1"/>
        <v>7095512314</v>
      </c>
      <c r="B49" s="46">
        <v>7095511345</v>
      </c>
      <c r="C49" s="27">
        <v>51</v>
      </c>
      <c r="G49" s="17">
        <v>46196</v>
      </c>
      <c r="H49" s="4">
        <v>0.86111111111111116</v>
      </c>
      <c r="I49" s="4" t="s">
        <v>193</v>
      </c>
      <c r="J49" t="s">
        <v>195</v>
      </c>
    </row>
    <row r="50" spans="1:10" x14ac:dyDescent="0.3">
      <c r="A50" s="46">
        <f t="shared" si="1"/>
        <v>7095512314</v>
      </c>
      <c r="B50" s="46">
        <v>7095511345</v>
      </c>
      <c r="C50" s="27">
        <v>50</v>
      </c>
      <c r="G50" s="17">
        <v>46196</v>
      </c>
      <c r="H50" s="4">
        <v>0.86250000000000004</v>
      </c>
      <c r="I50" s="4" t="s">
        <v>193</v>
      </c>
      <c r="J50" t="s">
        <v>194</v>
      </c>
    </row>
    <row r="51" spans="1:10" x14ac:dyDescent="0.3">
      <c r="A51" s="46">
        <f t="shared" si="1"/>
        <v>7095512314</v>
      </c>
      <c r="B51" s="46">
        <v>7095511345</v>
      </c>
      <c r="C51" s="27">
        <v>49</v>
      </c>
      <c r="G51" s="17">
        <v>46197</v>
      </c>
      <c r="H51" s="4">
        <v>0.41458333333333336</v>
      </c>
      <c r="I51" s="4" t="s">
        <v>155</v>
      </c>
      <c r="J51" t="s">
        <v>167</v>
      </c>
    </row>
    <row r="52" spans="1:10" x14ac:dyDescent="0.3">
      <c r="A52" s="46">
        <f t="shared" si="1"/>
        <v>7095512314</v>
      </c>
      <c r="B52" s="46">
        <v>7095511345</v>
      </c>
      <c r="C52" s="27">
        <v>48</v>
      </c>
      <c r="G52" s="17">
        <v>46197</v>
      </c>
      <c r="H52" s="4">
        <v>0.42708333333333331</v>
      </c>
      <c r="I52" s="4" t="s">
        <v>210</v>
      </c>
      <c r="J52" t="s">
        <v>183</v>
      </c>
    </row>
    <row r="53" spans="1:10" x14ac:dyDescent="0.3">
      <c r="A53" s="46">
        <f t="shared" si="1"/>
        <v>7095512314</v>
      </c>
      <c r="B53" s="46">
        <v>7095511345</v>
      </c>
      <c r="C53" s="27">
        <v>47</v>
      </c>
      <c r="G53" s="17">
        <v>46197</v>
      </c>
      <c r="H53" s="4">
        <v>0.90902777777777777</v>
      </c>
      <c r="I53" s="4" t="s">
        <v>155</v>
      </c>
      <c r="J53" t="s">
        <v>158</v>
      </c>
    </row>
    <row r="54" spans="1:10" x14ac:dyDescent="0.3">
      <c r="A54" s="46">
        <f t="shared" si="1"/>
        <v>7095512314</v>
      </c>
      <c r="B54" s="46">
        <v>7095511345</v>
      </c>
      <c r="C54" s="27">
        <v>46</v>
      </c>
      <c r="G54" s="17">
        <v>46198</v>
      </c>
      <c r="H54" s="4">
        <v>0.48055555555555557</v>
      </c>
      <c r="I54" t="s">
        <v>155</v>
      </c>
      <c r="J54" t="s">
        <v>158</v>
      </c>
    </row>
    <row r="55" spans="1:10" x14ac:dyDescent="0.3">
      <c r="A55" s="46">
        <f t="shared" si="1"/>
        <v>7095512314</v>
      </c>
      <c r="B55" s="46">
        <v>7095511345</v>
      </c>
      <c r="C55" s="27">
        <v>45</v>
      </c>
      <c r="G55" s="17">
        <v>46198</v>
      </c>
      <c r="H55" s="4">
        <v>0.48472222222222222</v>
      </c>
      <c r="I55" s="4" t="s">
        <v>155</v>
      </c>
      <c r="J55" t="s">
        <v>159</v>
      </c>
    </row>
    <row r="56" spans="1:10" x14ac:dyDescent="0.3">
      <c r="A56" s="46">
        <f t="shared" si="1"/>
        <v>7095512314</v>
      </c>
      <c r="B56" s="46">
        <v>7095511345</v>
      </c>
      <c r="C56" s="27">
        <v>44</v>
      </c>
      <c r="G56" s="17">
        <v>46198</v>
      </c>
      <c r="H56" s="4">
        <v>0.85486111111111107</v>
      </c>
      <c r="I56" s="4" t="s">
        <v>192</v>
      </c>
      <c r="J56" t="s">
        <v>172</v>
      </c>
    </row>
    <row r="57" spans="1:10" x14ac:dyDescent="0.3">
      <c r="A57" s="46">
        <f t="shared" si="1"/>
        <v>7095512314</v>
      </c>
      <c r="B57" s="46">
        <v>7095511345</v>
      </c>
      <c r="C57" s="27">
        <v>43</v>
      </c>
      <c r="G57" s="17">
        <v>46198</v>
      </c>
      <c r="H57" s="4">
        <v>0.85555555555555551</v>
      </c>
      <c r="I57" s="4" t="s">
        <v>192</v>
      </c>
      <c r="J57" t="s">
        <v>171</v>
      </c>
    </row>
    <row r="58" spans="1:10" x14ac:dyDescent="0.3">
      <c r="A58" s="46">
        <f t="shared" si="1"/>
        <v>7095512314</v>
      </c>
      <c r="B58" s="46">
        <v>7095511345</v>
      </c>
      <c r="C58" s="27">
        <v>42</v>
      </c>
      <c r="G58" s="17">
        <v>46198</v>
      </c>
      <c r="H58" s="4">
        <v>0.98888888888888893</v>
      </c>
      <c r="I58" t="s">
        <v>173</v>
      </c>
      <c r="J58" t="s">
        <v>179</v>
      </c>
    </row>
    <row r="59" spans="1:10" x14ac:dyDescent="0.3">
      <c r="A59" s="46">
        <f t="shared" si="1"/>
        <v>7095512314</v>
      </c>
      <c r="B59" s="46">
        <v>7095511345</v>
      </c>
      <c r="C59" s="27">
        <v>41</v>
      </c>
      <c r="G59" s="17">
        <v>46199</v>
      </c>
      <c r="H59" s="4">
        <v>0.24305555555555555</v>
      </c>
      <c r="I59" s="4" t="s">
        <v>173</v>
      </c>
      <c r="J59" t="s">
        <v>177</v>
      </c>
    </row>
    <row r="60" spans="1:10" x14ac:dyDescent="0.3">
      <c r="A60" s="46">
        <f t="shared" si="1"/>
        <v>7095512314</v>
      </c>
      <c r="B60" s="46">
        <v>7095511345</v>
      </c>
      <c r="C60" s="27">
        <v>40</v>
      </c>
      <c r="G60" s="17">
        <v>46199</v>
      </c>
      <c r="H60" s="4">
        <v>0.25763888888888886</v>
      </c>
      <c r="I60" s="4" t="s">
        <v>173</v>
      </c>
      <c r="J60" t="s">
        <v>176</v>
      </c>
    </row>
    <row r="61" spans="1:10" x14ac:dyDescent="0.3">
      <c r="A61" s="46">
        <f t="shared" si="1"/>
        <v>7095512314</v>
      </c>
      <c r="B61" s="46">
        <v>7095511345</v>
      </c>
      <c r="C61" s="27">
        <v>39</v>
      </c>
      <c r="G61" s="17">
        <v>46199</v>
      </c>
      <c r="H61" s="4">
        <v>0.27916666666666667</v>
      </c>
      <c r="I61" s="4" t="s">
        <v>205</v>
      </c>
      <c r="J61" t="s">
        <v>154</v>
      </c>
    </row>
    <row r="62" spans="1:10" x14ac:dyDescent="0.3">
      <c r="A62" s="46">
        <f t="shared" si="1"/>
        <v>7095512314</v>
      </c>
      <c r="B62" s="46">
        <v>7095511345</v>
      </c>
      <c r="C62" s="27">
        <v>38</v>
      </c>
      <c r="G62" s="17">
        <v>46199</v>
      </c>
      <c r="H62" s="4">
        <v>0.36666666666666664</v>
      </c>
      <c r="I62" s="4" t="s">
        <v>205</v>
      </c>
      <c r="J62" t="s">
        <v>209</v>
      </c>
    </row>
    <row r="63" spans="1:10" x14ac:dyDescent="0.3">
      <c r="A63" s="46">
        <f t="shared" si="1"/>
        <v>7095512314</v>
      </c>
      <c r="B63" s="46">
        <v>7095511345</v>
      </c>
      <c r="C63" s="27">
        <v>37</v>
      </c>
      <c r="G63" s="17">
        <v>46199</v>
      </c>
      <c r="H63" s="4">
        <v>0.37152777777777779</v>
      </c>
      <c r="I63" s="4" t="s">
        <v>205</v>
      </c>
      <c r="J63" t="s">
        <v>208</v>
      </c>
    </row>
    <row r="64" spans="1:10" x14ac:dyDescent="0.3">
      <c r="A64" s="46">
        <f t="shared" si="1"/>
        <v>7095512314</v>
      </c>
      <c r="B64" s="46">
        <v>7095511345</v>
      </c>
      <c r="C64" s="27">
        <v>36</v>
      </c>
      <c r="G64" s="17">
        <v>46199</v>
      </c>
      <c r="H64" s="4">
        <v>0.39930555555555558</v>
      </c>
      <c r="I64" s="4" t="s">
        <v>205</v>
      </c>
      <c r="J64" t="s">
        <v>207</v>
      </c>
    </row>
    <row r="65" spans="1:11" x14ac:dyDescent="0.3">
      <c r="A65" s="46">
        <f t="shared" si="1"/>
        <v>7095512314</v>
      </c>
      <c r="B65" s="46">
        <v>7095511345</v>
      </c>
      <c r="C65" s="27">
        <v>35</v>
      </c>
      <c r="G65" s="17">
        <v>46199</v>
      </c>
      <c r="H65" s="4">
        <v>0.39930555555555558</v>
      </c>
      <c r="I65" s="4" t="s">
        <v>205</v>
      </c>
      <c r="J65" t="s">
        <v>206</v>
      </c>
    </row>
    <row r="66" spans="1:11" x14ac:dyDescent="0.3">
      <c r="A66" s="46">
        <f t="shared" si="1"/>
        <v>7095511345</v>
      </c>
      <c r="B66" s="46">
        <v>7095511345</v>
      </c>
      <c r="C66" s="27">
        <v>34</v>
      </c>
      <c r="D66">
        <v>7095511345</v>
      </c>
      <c r="E66" t="s">
        <v>151</v>
      </c>
      <c r="G66" s="17">
        <v>46199</v>
      </c>
      <c r="H66" s="4">
        <v>0.4777777777777778</v>
      </c>
      <c r="I66" s="4" t="s">
        <v>203</v>
      </c>
      <c r="J66" t="s">
        <v>204</v>
      </c>
      <c r="K66" t="s">
        <v>166</v>
      </c>
    </row>
    <row r="67" spans="1:11" x14ac:dyDescent="0.3">
      <c r="A67" s="46">
        <f t="shared" ref="A67:A98" si="2">IF(D67="",A66,D67)</f>
        <v>7095511345</v>
      </c>
      <c r="B67" s="46">
        <v>408638268</v>
      </c>
      <c r="C67" s="27">
        <v>33</v>
      </c>
      <c r="G67" s="17">
        <v>46193</v>
      </c>
      <c r="H67" s="4">
        <v>0.95</v>
      </c>
      <c r="I67" s="4" t="s">
        <v>201</v>
      </c>
      <c r="J67" t="s">
        <v>202</v>
      </c>
    </row>
    <row r="68" spans="1:11" x14ac:dyDescent="0.3">
      <c r="A68" s="46">
        <f t="shared" si="2"/>
        <v>7095511345</v>
      </c>
      <c r="B68" s="46">
        <v>408638268</v>
      </c>
      <c r="C68" s="27">
        <v>32</v>
      </c>
      <c r="G68" s="17">
        <v>46197</v>
      </c>
      <c r="H68" s="4">
        <v>0.05</v>
      </c>
      <c r="I68" s="4" t="s">
        <v>170</v>
      </c>
      <c r="J68" t="s">
        <v>200</v>
      </c>
    </row>
    <row r="69" spans="1:11" x14ac:dyDescent="0.3">
      <c r="A69" s="46">
        <f t="shared" si="2"/>
        <v>7095511345</v>
      </c>
      <c r="B69" s="46">
        <v>408638268</v>
      </c>
      <c r="C69" s="27">
        <v>31</v>
      </c>
      <c r="G69" s="17">
        <v>46197</v>
      </c>
      <c r="H69" s="4">
        <v>5.347222222222222E-2</v>
      </c>
      <c r="I69" s="4" t="s">
        <v>170</v>
      </c>
      <c r="J69" t="s">
        <v>199</v>
      </c>
    </row>
    <row r="70" spans="1:11" x14ac:dyDescent="0.3">
      <c r="A70" s="46">
        <f t="shared" si="2"/>
        <v>7095511345</v>
      </c>
      <c r="B70" s="46">
        <v>408638268</v>
      </c>
      <c r="C70" s="27">
        <v>30</v>
      </c>
      <c r="G70" s="17">
        <v>46197</v>
      </c>
      <c r="H70" s="4">
        <v>5.6944444444444443E-2</v>
      </c>
      <c r="I70" s="4" t="s">
        <v>170</v>
      </c>
      <c r="J70" t="s">
        <v>198</v>
      </c>
    </row>
    <row r="71" spans="1:11" x14ac:dyDescent="0.3">
      <c r="A71" s="46">
        <f t="shared" si="2"/>
        <v>7095511345</v>
      </c>
      <c r="B71" s="46">
        <v>408638268</v>
      </c>
      <c r="C71" s="27">
        <v>29</v>
      </c>
      <c r="G71" s="17">
        <v>46197</v>
      </c>
      <c r="H71" s="4">
        <v>0.22222222222222221</v>
      </c>
      <c r="I71" s="4" t="s">
        <v>170</v>
      </c>
      <c r="J71" t="s">
        <v>197</v>
      </c>
    </row>
    <row r="72" spans="1:11" x14ac:dyDescent="0.3">
      <c r="A72" s="46">
        <f t="shared" si="2"/>
        <v>7095511345</v>
      </c>
      <c r="B72" s="46">
        <v>408638268</v>
      </c>
      <c r="C72" s="27">
        <v>28</v>
      </c>
      <c r="G72" s="17">
        <v>46197</v>
      </c>
      <c r="H72" s="4">
        <v>0.24513888888888888</v>
      </c>
      <c r="I72" s="4" t="s">
        <v>170</v>
      </c>
      <c r="J72" t="s">
        <v>196</v>
      </c>
    </row>
    <row r="73" spans="1:11" x14ac:dyDescent="0.3">
      <c r="A73" s="46">
        <f t="shared" si="2"/>
        <v>408638268</v>
      </c>
      <c r="B73" s="46">
        <v>408638268</v>
      </c>
      <c r="C73" s="27">
        <v>27</v>
      </c>
      <c r="D73">
        <v>408638268</v>
      </c>
      <c r="E73" t="s">
        <v>151</v>
      </c>
      <c r="G73" s="17">
        <v>46197</v>
      </c>
      <c r="H73" s="4">
        <v>0.90625</v>
      </c>
      <c r="I73" s="4" t="s">
        <v>170</v>
      </c>
      <c r="J73" t="s">
        <v>32</v>
      </c>
      <c r="K73" t="s">
        <v>32</v>
      </c>
    </row>
    <row r="74" spans="1:11" x14ac:dyDescent="0.3">
      <c r="A74" s="46">
        <f t="shared" si="2"/>
        <v>408638268</v>
      </c>
      <c r="B74" s="46">
        <v>2329941040</v>
      </c>
      <c r="C74" s="27">
        <v>26</v>
      </c>
      <c r="G74" s="17">
        <v>46189</v>
      </c>
      <c r="H74" s="4">
        <v>0.47499999999999998</v>
      </c>
      <c r="I74" s="4" t="s">
        <v>173</v>
      </c>
      <c r="J74" t="s">
        <v>154</v>
      </c>
    </row>
    <row r="75" spans="1:11" x14ac:dyDescent="0.3">
      <c r="A75" s="46">
        <f t="shared" si="2"/>
        <v>408638268</v>
      </c>
      <c r="B75" s="46">
        <v>2329941040</v>
      </c>
      <c r="C75" s="27">
        <v>25</v>
      </c>
      <c r="G75" s="17">
        <v>46189</v>
      </c>
      <c r="H75" s="4">
        <v>0.76666666666666672</v>
      </c>
      <c r="I75" s="4" t="s">
        <v>193</v>
      </c>
      <c r="J75" t="s">
        <v>153</v>
      </c>
    </row>
    <row r="76" spans="1:11" x14ac:dyDescent="0.3">
      <c r="A76" s="46">
        <f t="shared" si="2"/>
        <v>408638268</v>
      </c>
      <c r="B76" s="46">
        <v>2329941040</v>
      </c>
      <c r="C76" s="27">
        <v>24</v>
      </c>
      <c r="G76" s="17">
        <v>46189</v>
      </c>
      <c r="H76" s="4">
        <v>0.87777777777777777</v>
      </c>
      <c r="I76" s="4" t="s">
        <v>193</v>
      </c>
      <c r="J76" t="s">
        <v>195</v>
      </c>
    </row>
    <row r="77" spans="1:11" x14ac:dyDescent="0.3">
      <c r="A77" s="46">
        <f t="shared" si="2"/>
        <v>408638268</v>
      </c>
      <c r="B77" s="46">
        <v>2329941040</v>
      </c>
      <c r="C77" s="27">
        <v>23</v>
      </c>
      <c r="G77" s="17">
        <v>46189</v>
      </c>
      <c r="H77" s="4">
        <v>0.87847222222222221</v>
      </c>
      <c r="I77" s="4" t="s">
        <v>193</v>
      </c>
      <c r="J77" t="s">
        <v>194</v>
      </c>
    </row>
    <row r="78" spans="1:11" x14ac:dyDescent="0.3">
      <c r="A78" s="46">
        <f t="shared" si="2"/>
        <v>408638268</v>
      </c>
      <c r="B78" s="46">
        <v>2329941040</v>
      </c>
      <c r="C78" s="27">
        <v>22</v>
      </c>
      <c r="G78" s="17">
        <v>46190</v>
      </c>
      <c r="H78" s="4">
        <v>0.17569444444444443</v>
      </c>
      <c r="I78" s="4" t="s">
        <v>155</v>
      </c>
      <c r="J78" t="s">
        <v>167</v>
      </c>
    </row>
    <row r="79" spans="1:11" x14ac:dyDescent="0.3">
      <c r="A79" s="46">
        <f t="shared" si="2"/>
        <v>408638268</v>
      </c>
      <c r="B79" s="46">
        <v>2329941040</v>
      </c>
      <c r="C79" s="27">
        <v>21</v>
      </c>
      <c r="G79" s="17">
        <v>46190</v>
      </c>
      <c r="H79" s="4">
        <v>0.47430555555555554</v>
      </c>
      <c r="I79" s="4" t="s">
        <v>155</v>
      </c>
      <c r="J79" t="s">
        <v>158</v>
      </c>
    </row>
    <row r="80" spans="1:11" x14ac:dyDescent="0.3">
      <c r="A80" s="46">
        <f t="shared" si="2"/>
        <v>408638268</v>
      </c>
      <c r="B80" s="46">
        <v>2329941040</v>
      </c>
      <c r="C80" s="27">
        <v>20</v>
      </c>
      <c r="G80" s="17">
        <v>46190</v>
      </c>
      <c r="H80" s="4">
        <v>0.48680555555555555</v>
      </c>
      <c r="I80" s="4" t="s">
        <v>155</v>
      </c>
      <c r="J80" t="s">
        <v>159</v>
      </c>
    </row>
    <row r="81" spans="1:10" x14ac:dyDescent="0.3">
      <c r="A81" s="46">
        <f t="shared" si="2"/>
        <v>408638268</v>
      </c>
      <c r="B81" s="46">
        <v>2329941040</v>
      </c>
      <c r="C81" s="27">
        <v>19</v>
      </c>
      <c r="G81" s="17">
        <v>46190</v>
      </c>
      <c r="H81" s="4">
        <v>0.63472222222222219</v>
      </c>
      <c r="I81" s="4" t="s">
        <v>173</v>
      </c>
      <c r="J81" t="s">
        <v>154</v>
      </c>
    </row>
    <row r="82" spans="1:10" x14ac:dyDescent="0.3">
      <c r="A82" s="46">
        <f t="shared" si="2"/>
        <v>408638268</v>
      </c>
      <c r="B82" s="46">
        <v>2329941040</v>
      </c>
      <c r="C82" s="27">
        <v>18</v>
      </c>
      <c r="G82" s="17">
        <v>46190</v>
      </c>
      <c r="H82" s="4">
        <v>0.6958333333333333</v>
      </c>
      <c r="I82" s="4" t="s">
        <v>173</v>
      </c>
      <c r="J82" t="s">
        <v>154</v>
      </c>
    </row>
    <row r="83" spans="1:10" x14ac:dyDescent="0.3">
      <c r="A83" s="46">
        <f t="shared" si="2"/>
        <v>408638268</v>
      </c>
      <c r="B83" s="46">
        <v>2329941040</v>
      </c>
      <c r="C83" s="27">
        <v>17</v>
      </c>
      <c r="G83" s="17">
        <v>46190</v>
      </c>
      <c r="H83" s="4">
        <v>0.84583333333333333</v>
      </c>
      <c r="I83" s="4" t="s">
        <v>173</v>
      </c>
      <c r="J83" t="s">
        <v>154</v>
      </c>
    </row>
    <row r="84" spans="1:10" x14ac:dyDescent="0.3">
      <c r="A84" s="46">
        <f t="shared" si="2"/>
        <v>408638268</v>
      </c>
      <c r="B84" s="46">
        <v>2329941040</v>
      </c>
      <c r="C84" s="27">
        <v>16</v>
      </c>
      <c r="G84" s="17">
        <v>46190</v>
      </c>
      <c r="H84" s="4">
        <v>0.85972222222222228</v>
      </c>
      <c r="I84" s="4" t="s">
        <v>192</v>
      </c>
      <c r="J84" t="s">
        <v>172</v>
      </c>
    </row>
    <row r="85" spans="1:10" x14ac:dyDescent="0.3">
      <c r="A85" s="46">
        <f t="shared" si="2"/>
        <v>408638268</v>
      </c>
      <c r="B85" s="46">
        <v>2329941040</v>
      </c>
      <c r="C85" s="27">
        <v>15</v>
      </c>
      <c r="G85" s="17">
        <v>46190</v>
      </c>
      <c r="H85" s="4">
        <v>0.86111111111111116</v>
      </c>
      <c r="I85" s="4" t="s">
        <v>192</v>
      </c>
      <c r="J85" t="s">
        <v>171</v>
      </c>
    </row>
    <row r="86" spans="1:10" x14ac:dyDescent="0.3">
      <c r="A86" s="46">
        <f t="shared" si="2"/>
        <v>408638268</v>
      </c>
      <c r="B86" s="46">
        <v>2329941040</v>
      </c>
      <c r="C86" s="27">
        <v>14</v>
      </c>
      <c r="G86" s="17">
        <v>46190</v>
      </c>
      <c r="H86" s="4">
        <v>0.87777777777777777</v>
      </c>
      <c r="I86" s="4" t="s">
        <v>182</v>
      </c>
      <c r="J86" t="s">
        <v>186</v>
      </c>
    </row>
    <row r="87" spans="1:10" x14ac:dyDescent="0.3">
      <c r="A87" s="46">
        <f t="shared" si="2"/>
        <v>408638268</v>
      </c>
      <c r="B87" s="46">
        <v>2329941040</v>
      </c>
      <c r="C87" s="27">
        <v>13</v>
      </c>
      <c r="G87" s="17">
        <v>46191</v>
      </c>
      <c r="H87" s="4">
        <v>0.25277777777777777</v>
      </c>
      <c r="I87" s="4" t="s">
        <v>173</v>
      </c>
      <c r="J87" t="s">
        <v>179</v>
      </c>
    </row>
    <row r="88" spans="1:10" x14ac:dyDescent="0.3">
      <c r="A88" s="46">
        <f t="shared" si="2"/>
        <v>408638268</v>
      </c>
      <c r="B88" s="46">
        <v>2329941040</v>
      </c>
      <c r="C88" s="27">
        <v>12</v>
      </c>
      <c r="G88" s="17">
        <v>46191</v>
      </c>
      <c r="H88" s="4">
        <v>0.26666666666666666</v>
      </c>
      <c r="I88" s="4" t="s">
        <v>173</v>
      </c>
      <c r="J88" t="s">
        <v>178</v>
      </c>
    </row>
    <row r="89" spans="1:10" x14ac:dyDescent="0.3">
      <c r="A89" s="46">
        <f t="shared" si="2"/>
        <v>408638268</v>
      </c>
      <c r="B89" s="46">
        <v>2329941040</v>
      </c>
      <c r="C89" s="27">
        <v>11</v>
      </c>
      <c r="G89" s="17">
        <v>46191</v>
      </c>
      <c r="H89" s="4">
        <v>0.30902777777777779</v>
      </c>
      <c r="I89" s="4" t="s">
        <v>173</v>
      </c>
      <c r="J89" t="s">
        <v>174</v>
      </c>
    </row>
    <row r="90" spans="1:10" x14ac:dyDescent="0.3">
      <c r="A90" s="46">
        <f t="shared" si="2"/>
        <v>408638268</v>
      </c>
      <c r="B90" s="46">
        <v>2329941040</v>
      </c>
      <c r="C90" s="27">
        <v>10</v>
      </c>
      <c r="G90" s="17">
        <v>46191</v>
      </c>
      <c r="H90" s="4">
        <v>0.56597222222222221</v>
      </c>
      <c r="I90" s="4" t="s">
        <v>173</v>
      </c>
      <c r="J90" t="s">
        <v>177</v>
      </c>
    </row>
    <row r="91" spans="1:10" x14ac:dyDescent="0.3">
      <c r="A91" s="46">
        <f t="shared" si="2"/>
        <v>408638268</v>
      </c>
      <c r="B91" s="46">
        <v>2329941040</v>
      </c>
      <c r="C91" s="27">
        <v>9</v>
      </c>
      <c r="G91" s="17">
        <v>46191</v>
      </c>
      <c r="H91" s="4">
        <v>0.79791666666666672</v>
      </c>
      <c r="I91" s="4" t="s">
        <v>173</v>
      </c>
      <c r="J91" t="s">
        <v>176</v>
      </c>
    </row>
    <row r="92" spans="1:10" x14ac:dyDescent="0.3">
      <c r="A92" s="46">
        <f t="shared" si="2"/>
        <v>408638268</v>
      </c>
      <c r="B92" s="46">
        <v>2329941040</v>
      </c>
      <c r="C92" s="27">
        <v>8</v>
      </c>
      <c r="G92" s="17">
        <v>46191</v>
      </c>
      <c r="H92" s="4">
        <v>0.86944444444444446</v>
      </c>
      <c r="I92" s="4" t="s">
        <v>188</v>
      </c>
      <c r="J92" t="s">
        <v>191</v>
      </c>
    </row>
    <row r="93" spans="1:10" x14ac:dyDescent="0.3">
      <c r="A93" s="46">
        <f t="shared" si="2"/>
        <v>408638268</v>
      </c>
      <c r="B93" s="46">
        <v>2329941040</v>
      </c>
      <c r="C93" s="27">
        <v>7</v>
      </c>
      <c r="G93" s="17">
        <v>46192</v>
      </c>
      <c r="H93" s="4">
        <v>0.28541666666666665</v>
      </c>
      <c r="I93" s="4" t="s">
        <v>188</v>
      </c>
      <c r="J93" t="s">
        <v>190</v>
      </c>
    </row>
    <row r="94" spans="1:10" x14ac:dyDescent="0.3">
      <c r="A94" s="46">
        <f t="shared" si="2"/>
        <v>408638268</v>
      </c>
      <c r="B94" s="46">
        <v>2329941040</v>
      </c>
      <c r="C94" s="27">
        <v>6</v>
      </c>
      <c r="G94" s="17">
        <v>46192</v>
      </c>
      <c r="H94" s="4">
        <v>0.29166666666666669</v>
      </c>
      <c r="I94" s="4" t="s">
        <v>188</v>
      </c>
      <c r="J94" t="s">
        <v>189</v>
      </c>
    </row>
    <row r="95" spans="1:10" x14ac:dyDescent="0.3">
      <c r="A95" s="46">
        <f t="shared" si="2"/>
        <v>408638268</v>
      </c>
      <c r="B95" s="46">
        <v>2329941040</v>
      </c>
      <c r="C95" s="27">
        <v>5</v>
      </c>
      <c r="G95" s="17">
        <v>46192</v>
      </c>
      <c r="H95" s="4">
        <v>0.32083333333333336</v>
      </c>
      <c r="I95" s="4" t="s">
        <v>184</v>
      </c>
      <c r="J95" t="s">
        <v>187</v>
      </c>
    </row>
    <row r="96" spans="1:10" x14ac:dyDescent="0.3">
      <c r="A96" s="46">
        <f t="shared" si="2"/>
        <v>408638268</v>
      </c>
      <c r="B96" s="46">
        <v>2329941040</v>
      </c>
      <c r="C96" s="27">
        <v>4</v>
      </c>
      <c r="G96" s="17">
        <v>46192</v>
      </c>
      <c r="H96" s="4">
        <v>0.62291666666666667</v>
      </c>
      <c r="I96" s="4" t="s">
        <v>184</v>
      </c>
      <c r="J96" t="s">
        <v>186</v>
      </c>
    </row>
    <row r="97" spans="1:11" x14ac:dyDescent="0.3">
      <c r="A97" s="46">
        <f t="shared" si="2"/>
        <v>408638268</v>
      </c>
      <c r="B97" s="46">
        <v>2329941040</v>
      </c>
      <c r="C97" s="27">
        <v>3</v>
      </c>
      <c r="G97" s="17">
        <v>46196</v>
      </c>
      <c r="H97" s="4">
        <v>0.52777777777777779</v>
      </c>
      <c r="I97" s="4" t="s">
        <v>184</v>
      </c>
      <c r="J97" t="s">
        <v>185</v>
      </c>
    </row>
    <row r="98" spans="1:11" x14ac:dyDescent="0.3">
      <c r="A98" s="46">
        <f t="shared" si="2"/>
        <v>408638268</v>
      </c>
      <c r="B98" s="46">
        <v>2329941040</v>
      </c>
      <c r="C98" s="27">
        <v>2</v>
      </c>
      <c r="G98" s="17">
        <v>46196</v>
      </c>
      <c r="H98" s="4">
        <v>0.52916666666666667</v>
      </c>
      <c r="I98" s="4" t="s">
        <v>182</v>
      </c>
      <c r="J98" t="s">
        <v>183</v>
      </c>
    </row>
    <row r="99" spans="1:11" x14ac:dyDescent="0.3">
      <c r="A99" s="46">
        <f t="shared" ref="A99:A128" si="3">IF(D99="",A98,D99)</f>
        <v>2329941040</v>
      </c>
      <c r="B99" s="46">
        <v>2329941040</v>
      </c>
      <c r="C99" s="27">
        <v>1</v>
      </c>
      <c r="D99">
        <v>2329941040</v>
      </c>
      <c r="E99" t="s">
        <v>151</v>
      </c>
      <c r="G99" s="17">
        <v>46196</v>
      </c>
      <c r="H99" s="4">
        <v>0.52916666666666667</v>
      </c>
      <c r="I99" s="4" t="s">
        <v>181</v>
      </c>
      <c r="J99" t="s">
        <v>32</v>
      </c>
      <c r="K99" t="s">
        <v>32</v>
      </c>
    </row>
    <row r="100" spans="1:11" x14ac:dyDescent="0.3">
      <c r="A100" s="46">
        <f t="shared" si="3"/>
        <v>2329941040</v>
      </c>
      <c r="B100" s="46">
        <v>408638240</v>
      </c>
      <c r="H100" s="4"/>
      <c r="I100" s="4"/>
    </row>
    <row r="101" spans="1:11" x14ac:dyDescent="0.3">
      <c r="A101" s="46">
        <f t="shared" si="3"/>
        <v>2329941040</v>
      </c>
      <c r="B101" s="46">
        <v>408638240</v>
      </c>
      <c r="H101" s="4"/>
      <c r="I101" s="4"/>
    </row>
    <row r="102" spans="1:11" x14ac:dyDescent="0.3">
      <c r="A102" s="46">
        <f t="shared" si="3"/>
        <v>2329941040</v>
      </c>
      <c r="B102" s="46">
        <v>408638240</v>
      </c>
      <c r="H102" s="4"/>
      <c r="I102" s="4"/>
    </row>
    <row r="103" spans="1:11" x14ac:dyDescent="0.3">
      <c r="A103" s="46">
        <f t="shared" si="3"/>
        <v>2329941040</v>
      </c>
      <c r="B103" s="46">
        <v>408638240</v>
      </c>
      <c r="H103" s="4"/>
      <c r="I103" s="4"/>
    </row>
    <row r="104" spans="1:11" x14ac:dyDescent="0.3">
      <c r="A104" s="46">
        <f t="shared" si="3"/>
        <v>2329941040</v>
      </c>
      <c r="B104" s="46">
        <v>408638240</v>
      </c>
      <c r="H104" s="4"/>
      <c r="I104" s="4"/>
    </row>
    <row r="105" spans="1:11" x14ac:dyDescent="0.3">
      <c r="A105" s="46">
        <f t="shared" si="3"/>
        <v>2329941040</v>
      </c>
      <c r="B105" s="46">
        <v>408638240</v>
      </c>
      <c r="H105" s="4"/>
      <c r="I105" s="4"/>
    </row>
    <row r="106" spans="1:11" x14ac:dyDescent="0.3">
      <c r="A106" s="46">
        <f t="shared" si="3"/>
        <v>2329941040</v>
      </c>
      <c r="B106" s="46">
        <v>408638240</v>
      </c>
      <c r="H106" s="4"/>
      <c r="I106" s="4"/>
    </row>
    <row r="107" spans="1:11" x14ac:dyDescent="0.3">
      <c r="A107" s="46">
        <f t="shared" si="3"/>
        <v>2329941040</v>
      </c>
      <c r="B107" s="46">
        <v>408638240</v>
      </c>
      <c r="H107" s="4"/>
      <c r="I107" s="4"/>
    </row>
    <row r="108" spans="1:11" x14ac:dyDescent="0.3">
      <c r="A108" s="46">
        <f t="shared" si="3"/>
        <v>2329941040</v>
      </c>
      <c r="B108" s="46">
        <v>408638240</v>
      </c>
      <c r="H108" s="4"/>
      <c r="I108" s="4"/>
    </row>
    <row r="109" spans="1:11" x14ac:dyDescent="0.3">
      <c r="A109" s="46">
        <f t="shared" si="3"/>
        <v>2329941040</v>
      </c>
      <c r="B109" s="46">
        <v>408638240</v>
      </c>
      <c r="H109" s="4"/>
      <c r="I109" s="4"/>
    </row>
    <row r="110" spans="1:11" x14ac:dyDescent="0.3">
      <c r="A110" s="46">
        <f t="shared" si="3"/>
        <v>2329941040</v>
      </c>
      <c r="B110" s="46">
        <v>408638240</v>
      </c>
      <c r="H110" s="4"/>
      <c r="I110" s="4"/>
    </row>
    <row r="111" spans="1:11" x14ac:dyDescent="0.3">
      <c r="A111" s="46">
        <f t="shared" si="3"/>
        <v>2329941040</v>
      </c>
      <c r="B111" s="46">
        <v>408638240</v>
      </c>
      <c r="H111" s="4"/>
      <c r="I111" s="4"/>
    </row>
    <row r="112" spans="1:11" x14ac:dyDescent="0.3">
      <c r="A112" s="46">
        <f t="shared" si="3"/>
        <v>2329941040</v>
      </c>
      <c r="B112" s="46">
        <v>408638240</v>
      </c>
      <c r="H112" s="4"/>
      <c r="I112" s="4"/>
    </row>
    <row r="113" spans="1:9" x14ac:dyDescent="0.3">
      <c r="A113" s="46">
        <f t="shared" si="3"/>
        <v>2329941040</v>
      </c>
      <c r="B113" s="46">
        <v>408638240</v>
      </c>
      <c r="H113" s="4"/>
      <c r="I113" s="4"/>
    </row>
    <row r="114" spans="1:9" x14ac:dyDescent="0.3">
      <c r="A114" s="46">
        <f t="shared" si="3"/>
        <v>2329941040</v>
      </c>
      <c r="B114" s="46">
        <v>408638240</v>
      </c>
      <c r="H114" s="4"/>
      <c r="I114" s="4"/>
    </row>
    <row r="115" spans="1:9" x14ac:dyDescent="0.3">
      <c r="A115" s="46">
        <f t="shared" si="3"/>
        <v>2329941040</v>
      </c>
      <c r="B115" s="46">
        <v>408638240</v>
      </c>
      <c r="H115" s="4"/>
      <c r="I115" s="4"/>
    </row>
    <row r="116" spans="1:9" x14ac:dyDescent="0.3">
      <c r="A116" s="46">
        <f t="shared" si="3"/>
        <v>2329941040</v>
      </c>
      <c r="B116" s="46">
        <v>408638240</v>
      </c>
      <c r="H116" s="4"/>
      <c r="I116" s="4"/>
    </row>
    <row r="117" spans="1:9" x14ac:dyDescent="0.3">
      <c r="A117" s="46">
        <f t="shared" si="3"/>
        <v>2329941040</v>
      </c>
      <c r="B117" s="46">
        <v>408638240</v>
      </c>
      <c r="H117" s="4"/>
      <c r="I117" s="4"/>
    </row>
    <row r="118" spans="1:9" x14ac:dyDescent="0.3">
      <c r="A118" s="46">
        <f t="shared" si="3"/>
        <v>2329941040</v>
      </c>
      <c r="B118" s="46">
        <v>408638240</v>
      </c>
      <c r="H118" s="4"/>
      <c r="I118" s="4"/>
    </row>
    <row r="119" spans="1:9" x14ac:dyDescent="0.3">
      <c r="A119" s="46">
        <f t="shared" si="3"/>
        <v>2329941040</v>
      </c>
      <c r="B119" s="46">
        <v>408638240</v>
      </c>
      <c r="H119" s="4"/>
      <c r="I119" s="4"/>
    </row>
    <row r="120" spans="1:9" x14ac:dyDescent="0.3">
      <c r="A120" s="46">
        <f t="shared" si="3"/>
        <v>2329941040</v>
      </c>
      <c r="B120" s="46">
        <v>408638240</v>
      </c>
      <c r="H120" s="4"/>
      <c r="I120" s="4"/>
    </row>
    <row r="121" spans="1:9" x14ac:dyDescent="0.3">
      <c r="A121" s="46">
        <f t="shared" si="3"/>
        <v>2329941040</v>
      </c>
      <c r="B121" s="46">
        <v>408638240</v>
      </c>
      <c r="H121" s="4"/>
      <c r="I121" s="4"/>
    </row>
    <row r="122" spans="1:9" x14ac:dyDescent="0.3">
      <c r="A122" s="46">
        <f t="shared" si="3"/>
        <v>2329941040</v>
      </c>
      <c r="B122" s="46">
        <v>408638240</v>
      </c>
      <c r="H122" s="4"/>
      <c r="I122" s="4"/>
    </row>
    <row r="123" spans="1:9" x14ac:dyDescent="0.3">
      <c r="A123" s="46">
        <f t="shared" si="3"/>
        <v>2329941040</v>
      </c>
      <c r="B123" s="46">
        <v>408638240</v>
      </c>
      <c r="H123" s="4"/>
      <c r="I123" s="4"/>
    </row>
    <row r="124" spans="1:9" x14ac:dyDescent="0.3">
      <c r="A124" s="46">
        <f t="shared" si="3"/>
        <v>2329941040</v>
      </c>
      <c r="B124" s="46">
        <v>408638240</v>
      </c>
      <c r="H124" s="4"/>
      <c r="I124" s="4"/>
    </row>
    <row r="125" spans="1:9" x14ac:dyDescent="0.3">
      <c r="A125" s="46">
        <f t="shared" si="3"/>
        <v>2329941040</v>
      </c>
      <c r="B125" s="46">
        <v>408638240</v>
      </c>
      <c r="H125" s="4"/>
      <c r="I125" s="4"/>
    </row>
    <row r="126" spans="1:9" x14ac:dyDescent="0.3">
      <c r="A126" s="46">
        <f t="shared" si="3"/>
        <v>2329941040</v>
      </c>
      <c r="B126" s="46">
        <v>408638240</v>
      </c>
      <c r="H126" s="4"/>
      <c r="I126" s="4"/>
    </row>
    <row r="127" spans="1:9" x14ac:dyDescent="0.3">
      <c r="A127" s="46">
        <f t="shared" si="3"/>
        <v>2329941040</v>
      </c>
      <c r="B127" s="46">
        <v>408638240</v>
      </c>
      <c r="H127" s="4"/>
      <c r="I127" s="4"/>
    </row>
    <row r="128" spans="1:9" x14ac:dyDescent="0.3">
      <c r="A128" s="46">
        <f t="shared" si="3"/>
        <v>2329941040</v>
      </c>
      <c r="B128" s="46">
        <v>408638240</v>
      </c>
      <c r="H128" s="4"/>
      <c r="I128" s="4"/>
    </row>
    <row r="129" spans="1:9" x14ac:dyDescent="0.3">
      <c r="A129" s="46">
        <f t="shared" ref="A129:A131" si="4">IF(D129="",A128,D129)</f>
        <v>2329941040</v>
      </c>
      <c r="B129" s="46">
        <v>408638240</v>
      </c>
      <c r="H129" s="4"/>
      <c r="I129" s="4"/>
    </row>
    <row r="130" spans="1:9" x14ac:dyDescent="0.3">
      <c r="A130" s="46">
        <f t="shared" si="4"/>
        <v>2329941040</v>
      </c>
      <c r="B130" s="46">
        <v>408638240</v>
      </c>
      <c r="H130" s="4"/>
      <c r="I130" s="4"/>
    </row>
    <row r="131" spans="1:9" x14ac:dyDescent="0.3">
      <c r="A131" s="46">
        <f t="shared" si="4"/>
        <v>2329941040</v>
      </c>
      <c r="B131" s="46">
        <v>408638240</v>
      </c>
      <c r="H131" s="4"/>
      <c r="I131" s="4"/>
    </row>
    <row r="132" spans="1:9" x14ac:dyDescent="0.3">
      <c r="A132" s="46">
        <f t="shared" ref="A132:A195" si="5">IF(D132="",A131,D132)</f>
        <v>2329941040</v>
      </c>
      <c r="B132" s="46">
        <v>408638240</v>
      </c>
      <c r="H132" s="4"/>
      <c r="I132" s="4"/>
    </row>
    <row r="133" spans="1:9" x14ac:dyDescent="0.3">
      <c r="A133" s="46">
        <f t="shared" si="5"/>
        <v>2329941040</v>
      </c>
      <c r="B133" s="46">
        <v>408638240</v>
      </c>
      <c r="H133" s="4"/>
      <c r="I133" s="4"/>
    </row>
    <row r="134" spans="1:9" x14ac:dyDescent="0.3">
      <c r="A134" s="46">
        <f t="shared" si="5"/>
        <v>2329941040</v>
      </c>
      <c r="B134" s="46">
        <v>408638240</v>
      </c>
      <c r="H134" s="4"/>
      <c r="I134" s="4"/>
    </row>
    <row r="135" spans="1:9" x14ac:dyDescent="0.3">
      <c r="A135" s="46">
        <f t="shared" si="5"/>
        <v>2329941040</v>
      </c>
      <c r="B135" s="46">
        <v>408638240</v>
      </c>
      <c r="H135" s="4"/>
      <c r="I135" s="4"/>
    </row>
    <row r="136" spans="1:9" x14ac:dyDescent="0.3">
      <c r="A136" s="46">
        <f t="shared" si="5"/>
        <v>2329941040</v>
      </c>
      <c r="B136" s="46">
        <v>408638240</v>
      </c>
      <c r="H136" s="4"/>
      <c r="I136" s="4"/>
    </row>
    <row r="137" spans="1:9" x14ac:dyDescent="0.3">
      <c r="A137" s="46">
        <f t="shared" si="5"/>
        <v>2329941040</v>
      </c>
      <c r="B137" s="46">
        <v>408638240</v>
      </c>
      <c r="H137" s="4"/>
      <c r="I137" s="4"/>
    </row>
    <row r="138" spans="1:9" x14ac:dyDescent="0.3">
      <c r="A138" s="46">
        <f t="shared" si="5"/>
        <v>2329941040</v>
      </c>
      <c r="B138" s="46">
        <v>408638240</v>
      </c>
      <c r="H138" s="4"/>
      <c r="I138" s="4"/>
    </row>
    <row r="139" spans="1:9" x14ac:dyDescent="0.3">
      <c r="A139" s="46">
        <f t="shared" si="5"/>
        <v>2329941040</v>
      </c>
      <c r="B139" s="46">
        <v>408638240</v>
      </c>
      <c r="H139" s="4"/>
      <c r="I139" s="4"/>
    </row>
    <row r="140" spans="1:9" x14ac:dyDescent="0.3">
      <c r="A140" s="46">
        <f t="shared" si="5"/>
        <v>2329941040</v>
      </c>
      <c r="B140" s="46">
        <v>408638240</v>
      </c>
      <c r="H140" s="4"/>
      <c r="I140" s="4"/>
    </row>
    <row r="141" spans="1:9" x14ac:dyDescent="0.3">
      <c r="A141" s="46">
        <f t="shared" si="5"/>
        <v>2329941040</v>
      </c>
      <c r="B141" s="46">
        <v>408638240</v>
      </c>
      <c r="H141" s="4"/>
    </row>
    <row r="142" spans="1:9" x14ac:dyDescent="0.3">
      <c r="A142" s="46">
        <f t="shared" si="5"/>
        <v>2329941040</v>
      </c>
      <c r="B142" s="46">
        <v>408638240</v>
      </c>
      <c r="H142" s="4"/>
    </row>
    <row r="143" spans="1:9" x14ac:dyDescent="0.3">
      <c r="A143" s="46">
        <f t="shared" si="5"/>
        <v>2329941040</v>
      </c>
      <c r="B143" s="46">
        <v>408638240</v>
      </c>
      <c r="H143" s="4"/>
    </row>
    <row r="144" spans="1:9" x14ac:dyDescent="0.3">
      <c r="A144" s="46">
        <f t="shared" si="5"/>
        <v>2329941040</v>
      </c>
      <c r="B144" s="46">
        <v>408638240</v>
      </c>
      <c r="H144" s="4"/>
      <c r="I144" s="4"/>
    </row>
    <row r="145" spans="1:9" x14ac:dyDescent="0.3">
      <c r="A145" s="46">
        <f t="shared" si="5"/>
        <v>2329941040</v>
      </c>
      <c r="B145" s="46">
        <v>408638240</v>
      </c>
      <c r="H145" s="4"/>
      <c r="I145" s="4"/>
    </row>
    <row r="146" spans="1:9" x14ac:dyDescent="0.3">
      <c r="A146" s="46">
        <f t="shared" si="5"/>
        <v>2329941040</v>
      </c>
      <c r="B146" s="46">
        <v>408638240</v>
      </c>
      <c r="H146" s="4"/>
      <c r="I146" s="4"/>
    </row>
    <row r="147" spans="1:9" x14ac:dyDescent="0.3">
      <c r="A147" s="46">
        <f t="shared" si="5"/>
        <v>2329941040</v>
      </c>
      <c r="B147" s="46">
        <v>408638240</v>
      </c>
      <c r="H147" s="4"/>
      <c r="I147" s="4"/>
    </row>
    <row r="148" spans="1:9" x14ac:dyDescent="0.3">
      <c r="A148" s="46">
        <f t="shared" si="5"/>
        <v>2329941040</v>
      </c>
      <c r="B148" s="46">
        <v>408638240</v>
      </c>
      <c r="H148" s="4"/>
      <c r="I148" s="4"/>
    </row>
    <row r="149" spans="1:9" x14ac:dyDescent="0.3">
      <c r="A149" s="46">
        <f t="shared" si="5"/>
        <v>2329941040</v>
      </c>
      <c r="B149" s="46">
        <v>408638240</v>
      </c>
      <c r="H149" s="4"/>
      <c r="I149" s="4"/>
    </row>
    <row r="150" spans="1:9" x14ac:dyDescent="0.3">
      <c r="A150" s="46">
        <f t="shared" si="5"/>
        <v>2329941040</v>
      </c>
      <c r="B150" s="46">
        <v>408638240</v>
      </c>
      <c r="H150" s="4"/>
      <c r="I150" s="4"/>
    </row>
    <row r="151" spans="1:9" x14ac:dyDescent="0.3">
      <c r="A151" s="46">
        <f t="shared" si="5"/>
        <v>2329941040</v>
      </c>
      <c r="B151" s="46">
        <v>408638240</v>
      </c>
      <c r="H151" s="4"/>
      <c r="I151" s="4"/>
    </row>
    <row r="152" spans="1:9" x14ac:dyDescent="0.3">
      <c r="A152" s="46">
        <f t="shared" si="5"/>
        <v>2329941040</v>
      </c>
      <c r="B152" s="46">
        <v>408638240</v>
      </c>
      <c r="H152" s="4"/>
      <c r="I152" s="4"/>
    </row>
    <row r="153" spans="1:9" x14ac:dyDescent="0.3">
      <c r="A153" s="46">
        <f t="shared" si="5"/>
        <v>2329941040</v>
      </c>
      <c r="B153" s="46">
        <v>408638240</v>
      </c>
      <c r="H153" s="4"/>
      <c r="I153" s="4"/>
    </row>
    <row r="154" spans="1:9" x14ac:dyDescent="0.3">
      <c r="A154" s="46">
        <f t="shared" si="5"/>
        <v>2329941040</v>
      </c>
      <c r="B154" s="46">
        <v>408638240</v>
      </c>
      <c r="H154" s="4"/>
      <c r="I154" s="4"/>
    </row>
    <row r="155" spans="1:9" x14ac:dyDescent="0.3">
      <c r="A155" s="46">
        <f t="shared" si="5"/>
        <v>2329941040</v>
      </c>
      <c r="B155" s="46">
        <v>408638240</v>
      </c>
      <c r="H155" s="4"/>
      <c r="I155" s="4"/>
    </row>
    <row r="156" spans="1:9" x14ac:dyDescent="0.3">
      <c r="A156" s="46">
        <f t="shared" si="5"/>
        <v>2329941040</v>
      </c>
      <c r="B156" s="46">
        <v>408638240</v>
      </c>
      <c r="H156" s="4"/>
      <c r="I156" s="4"/>
    </row>
    <row r="157" spans="1:9" x14ac:dyDescent="0.3">
      <c r="A157" s="46">
        <f t="shared" si="5"/>
        <v>2329941040</v>
      </c>
      <c r="B157" s="46">
        <v>408638240</v>
      </c>
      <c r="H157" s="4"/>
      <c r="I157" s="4"/>
    </row>
    <row r="158" spans="1:9" x14ac:dyDescent="0.3">
      <c r="A158" s="46">
        <f t="shared" si="5"/>
        <v>2329941040</v>
      </c>
      <c r="B158" s="46">
        <v>408638240</v>
      </c>
      <c r="H158" s="4"/>
      <c r="I158" s="4"/>
    </row>
    <row r="159" spans="1:9" x14ac:dyDescent="0.3">
      <c r="A159" s="46">
        <f t="shared" si="5"/>
        <v>2329941040</v>
      </c>
      <c r="B159" s="46">
        <v>408638240</v>
      </c>
      <c r="H159" s="4"/>
      <c r="I159" s="4"/>
    </row>
    <row r="160" spans="1:9" x14ac:dyDescent="0.3">
      <c r="A160" s="46">
        <f t="shared" si="5"/>
        <v>2329941040</v>
      </c>
      <c r="B160" s="46">
        <v>408638240</v>
      </c>
      <c r="H160" s="4"/>
      <c r="I160" s="4"/>
    </row>
    <row r="161" spans="1:9" x14ac:dyDescent="0.3">
      <c r="A161" s="46">
        <f t="shared" si="5"/>
        <v>2329941040</v>
      </c>
      <c r="B161" s="46">
        <v>408638240</v>
      </c>
      <c r="H161" s="4"/>
      <c r="I161" s="4"/>
    </row>
    <row r="162" spans="1:9" x14ac:dyDescent="0.3">
      <c r="A162" s="46">
        <f t="shared" si="5"/>
        <v>2329941040</v>
      </c>
      <c r="B162" s="46">
        <v>408638240</v>
      </c>
      <c r="H162" s="4"/>
      <c r="I162" s="4"/>
    </row>
    <row r="163" spans="1:9" x14ac:dyDescent="0.3">
      <c r="A163" s="46">
        <f t="shared" si="5"/>
        <v>2329941040</v>
      </c>
      <c r="B163" s="46">
        <v>408638240</v>
      </c>
      <c r="H163" s="4"/>
      <c r="I163" s="4"/>
    </row>
    <row r="164" spans="1:9" x14ac:dyDescent="0.3">
      <c r="A164" s="46">
        <f t="shared" si="5"/>
        <v>2329941040</v>
      </c>
      <c r="B164" s="46">
        <v>408638240</v>
      </c>
      <c r="H164" s="4"/>
      <c r="I164" s="4"/>
    </row>
    <row r="165" spans="1:9" x14ac:dyDescent="0.3">
      <c r="A165" s="46">
        <f t="shared" si="5"/>
        <v>2329941040</v>
      </c>
      <c r="B165" s="46">
        <v>408638240</v>
      </c>
      <c r="H165" s="4"/>
      <c r="I165" s="4"/>
    </row>
    <row r="166" spans="1:9" x14ac:dyDescent="0.3">
      <c r="A166" s="46">
        <f t="shared" si="5"/>
        <v>2329941040</v>
      </c>
      <c r="B166" s="46">
        <v>408638240</v>
      </c>
      <c r="H166" s="4"/>
      <c r="I166" s="4"/>
    </row>
    <row r="167" spans="1:9" x14ac:dyDescent="0.3">
      <c r="A167" s="46">
        <f t="shared" si="5"/>
        <v>2329941040</v>
      </c>
      <c r="B167" s="46">
        <v>408638240</v>
      </c>
      <c r="H167" s="4"/>
      <c r="I167" s="4"/>
    </row>
    <row r="168" spans="1:9" x14ac:dyDescent="0.3">
      <c r="A168" s="46">
        <f t="shared" si="5"/>
        <v>2329941040</v>
      </c>
      <c r="B168" s="46">
        <v>408638240</v>
      </c>
      <c r="H168" s="4"/>
      <c r="I168" s="4"/>
    </row>
    <row r="169" spans="1:9" x14ac:dyDescent="0.3">
      <c r="A169" s="46">
        <f t="shared" si="5"/>
        <v>2329941040</v>
      </c>
      <c r="B169" s="46">
        <v>408638240</v>
      </c>
      <c r="H169" s="4"/>
      <c r="I169" s="4"/>
    </row>
    <row r="170" spans="1:9" x14ac:dyDescent="0.3">
      <c r="A170" s="46">
        <f t="shared" si="5"/>
        <v>2329941040</v>
      </c>
      <c r="B170" s="46">
        <v>408638240</v>
      </c>
      <c r="H170" s="4"/>
      <c r="I170" s="4"/>
    </row>
    <row r="171" spans="1:9" x14ac:dyDescent="0.3">
      <c r="A171" s="46">
        <f t="shared" si="5"/>
        <v>2329941040</v>
      </c>
      <c r="B171" s="46">
        <v>408638240</v>
      </c>
      <c r="H171" s="4"/>
      <c r="I171" s="4"/>
    </row>
    <row r="172" spans="1:9" x14ac:dyDescent="0.3">
      <c r="A172" s="46">
        <f t="shared" si="5"/>
        <v>2329941040</v>
      </c>
      <c r="B172" s="46">
        <v>408638240</v>
      </c>
      <c r="H172" s="4"/>
      <c r="I172" s="4"/>
    </row>
    <row r="173" spans="1:9" x14ac:dyDescent="0.3">
      <c r="A173" s="46">
        <f t="shared" si="5"/>
        <v>2329941040</v>
      </c>
      <c r="B173" s="46">
        <v>408638240</v>
      </c>
      <c r="H173" s="4"/>
      <c r="I173" s="4"/>
    </row>
    <row r="174" spans="1:9" x14ac:dyDescent="0.3">
      <c r="A174" s="46">
        <f t="shared" si="5"/>
        <v>2329941040</v>
      </c>
      <c r="B174" s="46">
        <v>408638240</v>
      </c>
      <c r="H174" s="4"/>
      <c r="I174" s="4"/>
    </row>
    <row r="175" spans="1:9" x14ac:dyDescent="0.3">
      <c r="A175" s="46">
        <f t="shared" si="5"/>
        <v>2329941040</v>
      </c>
      <c r="B175" s="46">
        <v>408638240</v>
      </c>
      <c r="H175" s="4"/>
      <c r="I175" s="4"/>
    </row>
    <row r="176" spans="1:9" x14ac:dyDescent="0.3">
      <c r="A176" s="46">
        <f t="shared" si="5"/>
        <v>2329941040</v>
      </c>
      <c r="B176" s="46">
        <v>408638240</v>
      </c>
      <c r="H176" s="4"/>
      <c r="I176" s="4"/>
    </row>
    <row r="177" spans="1:9" x14ac:dyDescent="0.3">
      <c r="A177" s="46">
        <f t="shared" si="5"/>
        <v>2329941040</v>
      </c>
      <c r="B177" s="46">
        <v>408638240</v>
      </c>
      <c r="H177" s="4"/>
    </row>
    <row r="178" spans="1:9" x14ac:dyDescent="0.3">
      <c r="A178" s="46">
        <f t="shared" si="5"/>
        <v>2329941040</v>
      </c>
      <c r="B178" s="46">
        <v>408638240</v>
      </c>
      <c r="H178" s="4"/>
    </row>
    <row r="179" spans="1:9" x14ac:dyDescent="0.3">
      <c r="A179" s="46">
        <f t="shared" si="5"/>
        <v>2329941040</v>
      </c>
      <c r="B179" s="46">
        <v>408638240</v>
      </c>
      <c r="H179" s="4"/>
    </row>
    <row r="180" spans="1:9" x14ac:dyDescent="0.3">
      <c r="A180" s="46">
        <f t="shared" si="5"/>
        <v>2329941040</v>
      </c>
      <c r="B180" s="46">
        <v>408638240</v>
      </c>
      <c r="H180" s="4"/>
    </row>
    <row r="181" spans="1:9" x14ac:dyDescent="0.3">
      <c r="A181" s="46">
        <f t="shared" si="5"/>
        <v>2329941040</v>
      </c>
      <c r="B181" s="46">
        <v>408638240</v>
      </c>
      <c r="H181" s="4"/>
    </row>
    <row r="182" spans="1:9" x14ac:dyDescent="0.3">
      <c r="A182" s="46">
        <f t="shared" si="5"/>
        <v>2329941040</v>
      </c>
      <c r="B182" s="46">
        <v>408638240</v>
      </c>
      <c r="H182" s="4"/>
    </row>
    <row r="183" spans="1:9" x14ac:dyDescent="0.3">
      <c r="A183" s="46">
        <f t="shared" si="5"/>
        <v>2329941040</v>
      </c>
      <c r="B183" s="46">
        <v>408638240</v>
      </c>
      <c r="H183" s="4"/>
    </row>
    <row r="184" spans="1:9" x14ac:dyDescent="0.3">
      <c r="A184" s="46">
        <f t="shared" si="5"/>
        <v>2329941040</v>
      </c>
      <c r="B184" s="46">
        <v>408638240</v>
      </c>
      <c r="H184" s="4"/>
    </row>
    <row r="185" spans="1:9" x14ac:dyDescent="0.3">
      <c r="A185" s="46">
        <f t="shared" si="5"/>
        <v>2329941040</v>
      </c>
      <c r="B185" s="46">
        <v>408638240</v>
      </c>
      <c r="H185" s="4"/>
    </row>
    <row r="186" spans="1:9" x14ac:dyDescent="0.3">
      <c r="A186" s="46">
        <f t="shared" si="5"/>
        <v>2329941040</v>
      </c>
      <c r="B186" s="46">
        <v>408638240</v>
      </c>
      <c r="H186" s="4"/>
      <c r="I186" s="4"/>
    </row>
    <row r="187" spans="1:9" x14ac:dyDescent="0.3">
      <c r="A187" s="46">
        <f t="shared" si="5"/>
        <v>2329941040</v>
      </c>
      <c r="B187" s="46">
        <v>408638240</v>
      </c>
      <c r="H187" s="4"/>
      <c r="I187" s="4"/>
    </row>
    <row r="188" spans="1:9" x14ac:dyDescent="0.3">
      <c r="A188" s="46">
        <f t="shared" si="5"/>
        <v>2329941040</v>
      </c>
      <c r="B188" s="46">
        <v>408638240</v>
      </c>
      <c r="H188" s="4"/>
      <c r="I188" s="4"/>
    </row>
    <row r="189" spans="1:9" x14ac:dyDescent="0.3">
      <c r="A189" s="46">
        <f t="shared" si="5"/>
        <v>2329941040</v>
      </c>
      <c r="B189" s="46">
        <v>408638240</v>
      </c>
      <c r="H189" s="4"/>
      <c r="I189" s="4"/>
    </row>
    <row r="190" spans="1:9" x14ac:dyDescent="0.3">
      <c r="A190" s="46">
        <f t="shared" si="5"/>
        <v>2329941040</v>
      </c>
      <c r="B190" s="46">
        <v>408638240</v>
      </c>
      <c r="H190" s="4"/>
      <c r="I190" s="4"/>
    </row>
    <row r="191" spans="1:9" x14ac:dyDescent="0.3">
      <c r="A191" s="46">
        <f t="shared" si="5"/>
        <v>2329941040</v>
      </c>
      <c r="B191" s="46">
        <v>408638240</v>
      </c>
      <c r="H191" s="4"/>
      <c r="I191" s="4"/>
    </row>
    <row r="192" spans="1:9" x14ac:dyDescent="0.3">
      <c r="A192" s="46">
        <f t="shared" si="5"/>
        <v>2329941040</v>
      </c>
      <c r="B192" s="46">
        <v>408638240</v>
      </c>
      <c r="H192" s="4"/>
      <c r="I192" s="4"/>
    </row>
    <row r="193" spans="1:9" x14ac:dyDescent="0.3">
      <c r="A193" s="46">
        <f t="shared" si="5"/>
        <v>2329941040</v>
      </c>
      <c r="B193" s="46">
        <v>408638240</v>
      </c>
      <c r="H193" s="4"/>
      <c r="I193" s="4"/>
    </row>
    <row r="194" spans="1:9" x14ac:dyDescent="0.3">
      <c r="A194" s="46">
        <f t="shared" si="5"/>
        <v>2329941040</v>
      </c>
      <c r="B194" s="46">
        <v>408638240</v>
      </c>
      <c r="H194" s="4"/>
      <c r="I194" s="4"/>
    </row>
    <row r="195" spans="1:9" x14ac:dyDescent="0.3">
      <c r="A195" s="46">
        <f t="shared" si="5"/>
        <v>2329941040</v>
      </c>
      <c r="B195" s="46">
        <v>408638240</v>
      </c>
      <c r="H195" s="4"/>
      <c r="I195" s="4"/>
    </row>
    <row r="196" spans="1:9" x14ac:dyDescent="0.3">
      <c r="A196" s="46">
        <f t="shared" ref="A196:A259" si="6">IF(D196="",A195,D196)</f>
        <v>2329941040</v>
      </c>
      <c r="B196" s="46">
        <v>408638240</v>
      </c>
      <c r="H196" s="4"/>
      <c r="I196" s="4"/>
    </row>
    <row r="197" spans="1:9" x14ac:dyDescent="0.3">
      <c r="A197" s="46">
        <f t="shared" si="6"/>
        <v>2329941040</v>
      </c>
      <c r="B197" s="46">
        <v>408638240</v>
      </c>
      <c r="H197" s="4"/>
      <c r="I197" s="4"/>
    </row>
    <row r="198" spans="1:9" x14ac:dyDescent="0.3">
      <c r="A198" s="46">
        <f t="shared" si="6"/>
        <v>2329941040</v>
      </c>
      <c r="B198" s="46">
        <v>408638240</v>
      </c>
      <c r="H198" s="4"/>
      <c r="I198" s="4"/>
    </row>
    <row r="199" spans="1:9" x14ac:dyDescent="0.3">
      <c r="A199" s="46">
        <f t="shared" si="6"/>
        <v>2329941040</v>
      </c>
      <c r="B199" s="46">
        <v>408638240</v>
      </c>
      <c r="H199" s="4"/>
      <c r="I199" s="4"/>
    </row>
    <row r="200" spans="1:9" x14ac:dyDescent="0.3">
      <c r="A200" s="46">
        <f t="shared" si="6"/>
        <v>2329941040</v>
      </c>
      <c r="B200" s="46">
        <v>408638240</v>
      </c>
      <c r="H200" s="4"/>
      <c r="I200" s="4"/>
    </row>
    <row r="201" spans="1:9" x14ac:dyDescent="0.3">
      <c r="A201" s="46">
        <f t="shared" si="6"/>
        <v>2329941040</v>
      </c>
      <c r="B201" s="46">
        <v>408638240</v>
      </c>
      <c r="H201" s="4"/>
      <c r="I201" s="4"/>
    </row>
    <row r="202" spans="1:9" x14ac:dyDescent="0.3">
      <c r="A202" s="46">
        <f t="shared" si="6"/>
        <v>2329941040</v>
      </c>
      <c r="B202" s="46">
        <v>408638240</v>
      </c>
      <c r="H202" s="4"/>
      <c r="I202" s="4"/>
    </row>
    <row r="203" spans="1:9" x14ac:dyDescent="0.3">
      <c r="A203" s="46">
        <f t="shared" si="6"/>
        <v>2329941040</v>
      </c>
      <c r="B203" s="46">
        <v>408638240</v>
      </c>
      <c r="H203" s="4"/>
      <c r="I203" s="4"/>
    </row>
    <row r="204" spans="1:9" x14ac:dyDescent="0.3">
      <c r="A204" s="46">
        <f t="shared" si="6"/>
        <v>2329941040</v>
      </c>
      <c r="B204" s="46">
        <v>408638240</v>
      </c>
      <c r="H204" s="4"/>
      <c r="I204" s="4"/>
    </row>
    <row r="205" spans="1:9" x14ac:dyDescent="0.3">
      <c r="A205" s="46">
        <f t="shared" si="6"/>
        <v>2329941040</v>
      </c>
      <c r="B205" s="46">
        <v>408638240</v>
      </c>
      <c r="H205" s="4"/>
      <c r="I205" s="4"/>
    </row>
    <row r="206" spans="1:9" x14ac:dyDescent="0.3">
      <c r="A206" s="46">
        <f t="shared" si="6"/>
        <v>2329941040</v>
      </c>
      <c r="B206" s="46">
        <v>408638240</v>
      </c>
      <c r="H206" s="4"/>
      <c r="I206" s="4"/>
    </row>
    <row r="207" spans="1:9" x14ac:dyDescent="0.3">
      <c r="A207" s="46">
        <f t="shared" si="6"/>
        <v>2329941040</v>
      </c>
      <c r="B207" s="46">
        <v>408638240</v>
      </c>
      <c r="H207" s="4"/>
      <c r="I207" s="4"/>
    </row>
    <row r="208" spans="1:9" x14ac:dyDescent="0.3">
      <c r="A208" s="46">
        <f t="shared" si="6"/>
        <v>2329941040</v>
      </c>
      <c r="B208" s="46">
        <v>408638240</v>
      </c>
      <c r="H208" s="4"/>
      <c r="I208" s="4"/>
    </row>
    <row r="209" spans="1:9" x14ac:dyDescent="0.3">
      <c r="A209" s="46">
        <f t="shared" si="6"/>
        <v>2329941040</v>
      </c>
      <c r="B209" s="46">
        <v>408638240</v>
      </c>
      <c r="H209" s="4"/>
      <c r="I209" s="4"/>
    </row>
    <row r="210" spans="1:9" x14ac:dyDescent="0.3">
      <c r="A210" s="46">
        <f t="shared" si="6"/>
        <v>2329941040</v>
      </c>
      <c r="B210" s="46">
        <v>408638240</v>
      </c>
      <c r="H210" s="4"/>
      <c r="I210" s="4"/>
    </row>
    <row r="211" spans="1:9" x14ac:dyDescent="0.3">
      <c r="A211" s="46">
        <f t="shared" si="6"/>
        <v>2329941040</v>
      </c>
      <c r="B211" s="46">
        <v>408638240</v>
      </c>
      <c r="H211" s="4"/>
      <c r="I211" s="4"/>
    </row>
    <row r="212" spans="1:9" x14ac:dyDescent="0.3">
      <c r="A212" s="46">
        <f t="shared" si="6"/>
        <v>2329941040</v>
      </c>
      <c r="B212" s="46">
        <v>408638240</v>
      </c>
      <c r="H212" s="4"/>
    </row>
    <row r="213" spans="1:9" x14ac:dyDescent="0.3">
      <c r="A213" s="46">
        <f t="shared" si="6"/>
        <v>2329941040</v>
      </c>
      <c r="B213" s="46">
        <v>408638240</v>
      </c>
      <c r="H213" s="4"/>
    </row>
    <row r="214" spans="1:9" x14ac:dyDescent="0.3">
      <c r="A214" s="46">
        <f t="shared" si="6"/>
        <v>2329941040</v>
      </c>
      <c r="B214" s="46">
        <v>408638240</v>
      </c>
      <c r="H214" s="4"/>
    </row>
    <row r="215" spans="1:9" x14ac:dyDescent="0.3">
      <c r="A215" s="46">
        <f t="shared" si="6"/>
        <v>2329941040</v>
      </c>
      <c r="B215" s="46">
        <v>408638240</v>
      </c>
      <c r="H215" s="4"/>
    </row>
    <row r="216" spans="1:9" x14ac:dyDescent="0.3">
      <c r="A216" s="46">
        <f t="shared" si="6"/>
        <v>2329941040</v>
      </c>
      <c r="B216" s="46">
        <v>408638240</v>
      </c>
      <c r="H216" s="4"/>
    </row>
    <row r="217" spans="1:9" x14ac:dyDescent="0.3">
      <c r="A217" s="46">
        <f t="shared" si="6"/>
        <v>2329941040</v>
      </c>
      <c r="B217" s="46">
        <v>408638240</v>
      </c>
      <c r="H217" s="4"/>
    </row>
    <row r="218" spans="1:9" x14ac:dyDescent="0.3">
      <c r="A218" s="46">
        <f t="shared" si="6"/>
        <v>2329941040</v>
      </c>
      <c r="B218" s="46">
        <v>408638240</v>
      </c>
      <c r="H218" s="4"/>
    </row>
    <row r="219" spans="1:9" x14ac:dyDescent="0.3">
      <c r="A219" s="46">
        <f t="shared" si="6"/>
        <v>2329941040</v>
      </c>
      <c r="B219" s="46">
        <v>408638240</v>
      </c>
      <c r="H219" s="4"/>
      <c r="I219" s="4"/>
    </row>
    <row r="220" spans="1:9" x14ac:dyDescent="0.3">
      <c r="A220" s="46">
        <f t="shared" si="6"/>
        <v>2329941040</v>
      </c>
      <c r="B220" s="46">
        <v>408638240</v>
      </c>
      <c r="H220" s="4"/>
      <c r="I220" s="4"/>
    </row>
    <row r="221" spans="1:9" x14ac:dyDescent="0.3">
      <c r="A221" s="46">
        <f t="shared" si="6"/>
        <v>2329941040</v>
      </c>
      <c r="B221" s="46">
        <v>408638240</v>
      </c>
      <c r="H221" s="4"/>
      <c r="I221" s="4"/>
    </row>
    <row r="222" spans="1:9" x14ac:dyDescent="0.3">
      <c r="A222" s="46">
        <f t="shared" si="6"/>
        <v>2329941040</v>
      </c>
      <c r="B222" s="46">
        <v>408638240</v>
      </c>
      <c r="H222" s="4"/>
      <c r="I222" s="4"/>
    </row>
    <row r="223" spans="1:9" x14ac:dyDescent="0.3">
      <c r="A223" s="46">
        <f t="shared" si="6"/>
        <v>2329941040</v>
      </c>
      <c r="B223" s="46">
        <v>408638240</v>
      </c>
      <c r="H223" s="4"/>
      <c r="I223" s="4"/>
    </row>
    <row r="224" spans="1:9" x14ac:dyDescent="0.3">
      <c r="A224" s="46">
        <f t="shared" si="6"/>
        <v>2329941040</v>
      </c>
      <c r="B224" s="46">
        <v>408638240</v>
      </c>
      <c r="H224" s="4"/>
      <c r="I224" s="4"/>
    </row>
    <row r="225" spans="1:9" x14ac:dyDescent="0.3">
      <c r="A225" s="46">
        <f t="shared" si="6"/>
        <v>2329941040</v>
      </c>
      <c r="B225" s="46">
        <v>408638240</v>
      </c>
      <c r="H225" s="4"/>
      <c r="I225" s="4"/>
    </row>
    <row r="226" spans="1:9" x14ac:dyDescent="0.3">
      <c r="A226" s="46">
        <f t="shared" si="6"/>
        <v>2329941040</v>
      </c>
      <c r="B226" s="46">
        <v>408638240</v>
      </c>
      <c r="H226" s="4"/>
      <c r="I226" s="4"/>
    </row>
    <row r="227" spans="1:9" x14ac:dyDescent="0.3">
      <c r="A227" s="46">
        <f t="shared" si="6"/>
        <v>2329941040</v>
      </c>
      <c r="B227" s="46">
        <v>408638240</v>
      </c>
      <c r="H227" s="4"/>
      <c r="I227" s="4"/>
    </row>
    <row r="228" spans="1:9" x14ac:dyDescent="0.3">
      <c r="A228" s="46">
        <f t="shared" si="6"/>
        <v>2329941040</v>
      </c>
      <c r="B228" s="46">
        <v>408638240</v>
      </c>
      <c r="H228" s="4"/>
    </row>
    <row r="229" spans="1:9" x14ac:dyDescent="0.3">
      <c r="A229" s="46">
        <f t="shared" si="6"/>
        <v>2329941040</v>
      </c>
      <c r="B229" s="46">
        <v>408638240</v>
      </c>
      <c r="H229" s="4"/>
    </row>
    <row r="230" spans="1:9" x14ac:dyDescent="0.3">
      <c r="A230" s="46">
        <f t="shared" si="6"/>
        <v>2329941040</v>
      </c>
      <c r="B230" s="46">
        <v>408638240</v>
      </c>
      <c r="H230" s="4"/>
    </row>
    <row r="231" spans="1:9" x14ac:dyDescent="0.3">
      <c r="A231" s="46">
        <f t="shared" si="6"/>
        <v>2329941040</v>
      </c>
      <c r="B231" s="46">
        <v>408638240</v>
      </c>
      <c r="H231" s="4"/>
    </row>
    <row r="232" spans="1:9" x14ac:dyDescent="0.3">
      <c r="A232" s="46">
        <f t="shared" si="6"/>
        <v>2329941040</v>
      </c>
      <c r="B232" s="46">
        <v>408638240</v>
      </c>
      <c r="H232" s="4"/>
    </row>
    <row r="233" spans="1:9" x14ac:dyDescent="0.3">
      <c r="A233" s="46">
        <f t="shared" si="6"/>
        <v>2329941040</v>
      </c>
      <c r="B233" s="46">
        <v>408638240</v>
      </c>
      <c r="H233" s="4"/>
    </row>
    <row r="234" spans="1:9" x14ac:dyDescent="0.3">
      <c r="A234" s="46">
        <f t="shared" si="6"/>
        <v>2329941040</v>
      </c>
      <c r="B234" s="46">
        <v>408638240</v>
      </c>
      <c r="H234" s="4"/>
    </row>
    <row r="235" spans="1:9" x14ac:dyDescent="0.3">
      <c r="A235" s="46">
        <f t="shared" si="6"/>
        <v>2329941040</v>
      </c>
      <c r="B235" s="46">
        <v>408638240</v>
      </c>
      <c r="H235" s="4"/>
    </row>
    <row r="236" spans="1:9" x14ac:dyDescent="0.3">
      <c r="A236" s="46">
        <f t="shared" si="6"/>
        <v>2329941040</v>
      </c>
      <c r="B236" s="46">
        <v>408638240</v>
      </c>
      <c r="H236" s="4"/>
    </row>
    <row r="237" spans="1:9" x14ac:dyDescent="0.3">
      <c r="A237" s="46">
        <f t="shared" si="6"/>
        <v>2329941040</v>
      </c>
      <c r="B237" s="46">
        <v>408638240</v>
      </c>
      <c r="H237" s="4"/>
      <c r="I237" s="4"/>
    </row>
    <row r="238" spans="1:9" x14ac:dyDescent="0.3">
      <c r="A238" s="46">
        <f t="shared" si="6"/>
        <v>2329941040</v>
      </c>
      <c r="B238" s="46">
        <v>408638240</v>
      </c>
      <c r="H238" s="4"/>
      <c r="I238" s="4"/>
    </row>
    <row r="239" spans="1:9" x14ac:dyDescent="0.3">
      <c r="A239" s="46">
        <f t="shared" si="6"/>
        <v>2329941040</v>
      </c>
      <c r="B239" s="46">
        <v>408638240</v>
      </c>
      <c r="H239" s="4"/>
      <c r="I239" s="4"/>
    </row>
    <row r="240" spans="1:9" x14ac:dyDescent="0.3">
      <c r="A240" s="46">
        <f t="shared" si="6"/>
        <v>2329941040</v>
      </c>
      <c r="B240" s="46">
        <v>408638240</v>
      </c>
      <c r="H240" s="4"/>
      <c r="I240" s="4"/>
    </row>
    <row r="241" spans="1:9" x14ac:dyDescent="0.3">
      <c r="A241" s="46">
        <f t="shared" si="6"/>
        <v>2329941040</v>
      </c>
      <c r="B241" s="46">
        <v>408638240</v>
      </c>
      <c r="H241" s="4"/>
      <c r="I241" s="4"/>
    </row>
    <row r="242" spans="1:9" x14ac:dyDescent="0.3">
      <c r="A242" s="46">
        <f t="shared" si="6"/>
        <v>2329941040</v>
      </c>
      <c r="B242" s="46">
        <v>408638240</v>
      </c>
      <c r="H242" s="4"/>
      <c r="I242" s="4"/>
    </row>
    <row r="243" spans="1:9" x14ac:dyDescent="0.3">
      <c r="A243" s="46">
        <f t="shared" si="6"/>
        <v>2329941040</v>
      </c>
      <c r="B243" s="46">
        <v>408638240</v>
      </c>
      <c r="H243" s="4"/>
      <c r="I243" s="4"/>
    </row>
    <row r="244" spans="1:9" x14ac:dyDescent="0.3">
      <c r="A244" s="46">
        <f t="shared" si="6"/>
        <v>2329941040</v>
      </c>
      <c r="B244" s="46">
        <v>408638240</v>
      </c>
      <c r="H244" s="4"/>
      <c r="I244" s="4"/>
    </row>
    <row r="245" spans="1:9" x14ac:dyDescent="0.3">
      <c r="A245" s="46">
        <f t="shared" si="6"/>
        <v>2329941040</v>
      </c>
      <c r="B245" s="46">
        <v>408638240</v>
      </c>
      <c r="H245" s="4"/>
      <c r="I245" s="4"/>
    </row>
    <row r="246" spans="1:9" x14ac:dyDescent="0.3">
      <c r="A246" s="46">
        <f t="shared" si="6"/>
        <v>2329941040</v>
      </c>
      <c r="B246" s="46">
        <v>408638240</v>
      </c>
      <c r="H246" s="4"/>
      <c r="I246" s="4"/>
    </row>
    <row r="247" spans="1:9" x14ac:dyDescent="0.3">
      <c r="A247" s="46">
        <f t="shared" si="6"/>
        <v>2329941040</v>
      </c>
      <c r="B247" s="46">
        <v>408638240</v>
      </c>
      <c r="H247" s="4"/>
      <c r="I247" s="4"/>
    </row>
    <row r="248" spans="1:9" x14ac:dyDescent="0.3">
      <c r="A248" s="46">
        <f t="shared" si="6"/>
        <v>2329941040</v>
      </c>
      <c r="B248" s="46">
        <v>408638240</v>
      </c>
      <c r="H248" s="4"/>
      <c r="I248" s="4"/>
    </row>
    <row r="249" spans="1:9" x14ac:dyDescent="0.3">
      <c r="A249" s="46">
        <f t="shared" si="6"/>
        <v>2329941040</v>
      </c>
      <c r="B249" s="46">
        <v>408638240</v>
      </c>
      <c r="H249" s="4"/>
      <c r="I249" s="4"/>
    </row>
    <row r="250" spans="1:9" x14ac:dyDescent="0.3">
      <c r="A250" s="46">
        <f t="shared" si="6"/>
        <v>2329941040</v>
      </c>
      <c r="B250" s="46">
        <v>408638240</v>
      </c>
      <c r="H250" s="4"/>
      <c r="I250" s="4"/>
    </row>
    <row r="251" spans="1:9" x14ac:dyDescent="0.3">
      <c r="A251" s="46">
        <f t="shared" si="6"/>
        <v>2329941040</v>
      </c>
      <c r="B251" s="46">
        <v>408638240</v>
      </c>
      <c r="H251" s="4"/>
      <c r="I251" s="4"/>
    </row>
    <row r="252" spans="1:9" x14ac:dyDescent="0.3">
      <c r="A252" s="46">
        <f t="shared" si="6"/>
        <v>2329941040</v>
      </c>
      <c r="B252" s="46">
        <v>408638240</v>
      </c>
      <c r="H252" s="4"/>
      <c r="I252" s="4"/>
    </row>
    <row r="253" spans="1:9" x14ac:dyDescent="0.3">
      <c r="A253" s="46">
        <f t="shared" si="6"/>
        <v>2329941040</v>
      </c>
      <c r="B253" s="46">
        <v>408638240</v>
      </c>
      <c r="H253" s="4"/>
      <c r="I253" s="4"/>
    </row>
    <row r="254" spans="1:9" x14ac:dyDescent="0.3">
      <c r="A254" s="46">
        <f t="shared" si="6"/>
        <v>2329941040</v>
      </c>
      <c r="B254" s="46">
        <v>408638240</v>
      </c>
      <c r="H254" s="4"/>
      <c r="I254" s="4"/>
    </row>
    <row r="255" spans="1:9" x14ac:dyDescent="0.3">
      <c r="A255" s="46">
        <f t="shared" si="6"/>
        <v>2329941040</v>
      </c>
      <c r="B255" s="46">
        <v>408638240</v>
      </c>
      <c r="H255" s="4"/>
      <c r="I255" s="4"/>
    </row>
    <row r="256" spans="1:9" x14ac:dyDescent="0.3">
      <c r="A256" s="46">
        <f t="shared" si="6"/>
        <v>2329941040</v>
      </c>
      <c r="B256" s="46">
        <v>408638240</v>
      </c>
      <c r="H256" s="4"/>
      <c r="I256" s="4"/>
    </row>
    <row r="257" spans="1:9" x14ac:dyDescent="0.3">
      <c r="A257" s="46">
        <f t="shared" si="6"/>
        <v>2329941040</v>
      </c>
      <c r="B257" s="46">
        <v>408638240</v>
      </c>
      <c r="H257" s="4"/>
      <c r="I257" s="4"/>
    </row>
    <row r="258" spans="1:9" x14ac:dyDescent="0.3">
      <c r="A258" s="46">
        <f t="shared" si="6"/>
        <v>2329941040</v>
      </c>
      <c r="B258" s="46">
        <v>408638240</v>
      </c>
      <c r="H258" s="4"/>
    </row>
    <row r="259" spans="1:9" x14ac:dyDescent="0.3">
      <c r="A259" s="46">
        <f t="shared" si="6"/>
        <v>2329941040</v>
      </c>
      <c r="B259" s="46">
        <v>408638240</v>
      </c>
      <c r="H259" s="4"/>
    </row>
    <row r="260" spans="1:9" x14ac:dyDescent="0.3">
      <c r="A260" s="46">
        <f t="shared" ref="A260:A323" si="7">IF(D260="",A259,D260)</f>
        <v>2329941040</v>
      </c>
      <c r="B260" s="46">
        <v>408638240</v>
      </c>
      <c r="H260" s="4"/>
      <c r="I260" s="4"/>
    </row>
    <row r="261" spans="1:9" x14ac:dyDescent="0.3">
      <c r="A261" s="46">
        <f t="shared" si="7"/>
        <v>2329941040</v>
      </c>
      <c r="B261" s="46">
        <v>408638240</v>
      </c>
      <c r="H261" s="4"/>
    </row>
    <row r="262" spans="1:9" x14ac:dyDescent="0.3">
      <c r="A262" s="46">
        <f t="shared" si="7"/>
        <v>2329941040</v>
      </c>
      <c r="B262" s="46">
        <v>408638240</v>
      </c>
      <c r="H262" s="4"/>
    </row>
    <row r="263" spans="1:9" x14ac:dyDescent="0.3">
      <c r="A263" s="46">
        <f t="shared" si="7"/>
        <v>2329941040</v>
      </c>
      <c r="B263" s="46">
        <v>408638240</v>
      </c>
      <c r="H263" s="4"/>
    </row>
    <row r="264" spans="1:9" x14ac:dyDescent="0.3">
      <c r="A264" s="46">
        <f t="shared" si="7"/>
        <v>2329941040</v>
      </c>
      <c r="B264" s="46">
        <v>408638240</v>
      </c>
      <c r="H264" s="4"/>
    </row>
    <row r="265" spans="1:9" x14ac:dyDescent="0.3">
      <c r="A265" s="46">
        <f t="shared" si="7"/>
        <v>2329941040</v>
      </c>
      <c r="B265" s="46">
        <v>408638240</v>
      </c>
      <c r="H265" s="4"/>
    </row>
    <row r="266" spans="1:9" x14ac:dyDescent="0.3">
      <c r="A266" s="46">
        <f t="shared" si="7"/>
        <v>2329941040</v>
      </c>
      <c r="B266" s="46">
        <v>408638240</v>
      </c>
      <c r="H266" s="4"/>
      <c r="I266" s="26"/>
    </row>
    <row r="267" spans="1:9" x14ac:dyDescent="0.3">
      <c r="A267" s="46">
        <f t="shared" si="7"/>
        <v>2329941040</v>
      </c>
      <c r="B267" s="46">
        <v>408638240</v>
      </c>
      <c r="H267" s="4"/>
      <c r="I267" s="26"/>
    </row>
    <row r="268" spans="1:9" x14ac:dyDescent="0.3">
      <c r="A268" s="46">
        <f t="shared" si="7"/>
        <v>2329941040</v>
      </c>
      <c r="B268" s="46">
        <v>408638240</v>
      </c>
      <c r="H268" s="4"/>
      <c r="I268" s="26"/>
    </row>
    <row r="269" spans="1:9" x14ac:dyDescent="0.3">
      <c r="A269" s="46">
        <f t="shared" si="7"/>
        <v>2329941040</v>
      </c>
      <c r="B269" s="46">
        <v>408638240</v>
      </c>
      <c r="H269" s="4"/>
    </row>
    <row r="270" spans="1:9" x14ac:dyDescent="0.3">
      <c r="A270" s="46">
        <f t="shared" si="7"/>
        <v>2329941040</v>
      </c>
      <c r="B270" s="46">
        <v>408638240</v>
      </c>
      <c r="H270" s="4"/>
    </row>
    <row r="271" spans="1:9" x14ac:dyDescent="0.3">
      <c r="A271" s="46">
        <f t="shared" si="7"/>
        <v>2329941040</v>
      </c>
      <c r="B271" s="46">
        <v>408638240</v>
      </c>
      <c r="H271" s="4"/>
    </row>
    <row r="272" spans="1:9" x14ac:dyDescent="0.3">
      <c r="A272" s="46">
        <f t="shared" si="7"/>
        <v>2329941040</v>
      </c>
      <c r="B272" s="46">
        <v>408638240</v>
      </c>
      <c r="H272" s="4"/>
    </row>
    <row r="273" spans="1:9" x14ac:dyDescent="0.3">
      <c r="A273" s="46">
        <f t="shared" si="7"/>
        <v>2329941040</v>
      </c>
      <c r="B273" s="46">
        <v>408638240</v>
      </c>
      <c r="H273" s="4"/>
    </row>
    <row r="274" spans="1:9" x14ac:dyDescent="0.3">
      <c r="A274" s="46">
        <f t="shared" si="7"/>
        <v>2329941040</v>
      </c>
      <c r="B274" s="46">
        <v>408638240</v>
      </c>
      <c r="H274" s="4"/>
    </row>
    <row r="275" spans="1:9" x14ac:dyDescent="0.3">
      <c r="A275" s="46">
        <f t="shared" si="7"/>
        <v>2329941040</v>
      </c>
      <c r="B275" s="46">
        <v>408638240</v>
      </c>
      <c r="H275" s="4"/>
    </row>
    <row r="276" spans="1:9" x14ac:dyDescent="0.3">
      <c r="A276" s="46">
        <f t="shared" si="7"/>
        <v>2329941040</v>
      </c>
      <c r="B276" s="46">
        <v>408638240</v>
      </c>
      <c r="H276" s="4"/>
    </row>
    <row r="277" spans="1:9" x14ac:dyDescent="0.3">
      <c r="A277" s="46">
        <f t="shared" si="7"/>
        <v>2329941040</v>
      </c>
      <c r="B277" s="46">
        <v>408638240</v>
      </c>
      <c r="H277" s="4"/>
    </row>
    <row r="278" spans="1:9" x14ac:dyDescent="0.3">
      <c r="A278" s="46">
        <f t="shared" si="7"/>
        <v>2329941040</v>
      </c>
      <c r="B278" s="46">
        <v>408638240</v>
      </c>
      <c r="H278" s="4"/>
      <c r="I278" s="4"/>
    </row>
    <row r="279" spans="1:9" x14ac:dyDescent="0.3">
      <c r="A279" s="46">
        <f t="shared" si="7"/>
        <v>2329941040</v>
      </c>
      <c r="B279" s="46">
        <v>408638240</v>
      </c>
      <c r="H279" s="4"/>
      <c r="I279" s="4"/>
    </row>
    <row r="280" spans="1:9" x14ac:dyDescent="0.3">
      <c r="A280" s="46">
        <f t="shared" si="7"/>
        <v>2329941040</v>
      </c>
      <c r="B280" s="46">
        <v>408638240</v>
      </c>
      <c r="H280" s="4"/>
      <c r="I280" s="4"/>
    </row>
    <row r="281" spans="1:9" x14ac:dyDescent="0.3">
      <c r="A281" s="46">
        <f t="shared" si="7"/>
        <v>2329941040</v>
      </c>
      <c r="B281" s="46">
        <v>408638240</v>
      </c>
      <c r="H281" s="4"/>
      <c r="I281" s="4"/>
    </row>
    <row r="282" spans="1:9" x14ac:dyDescent="0.3">
      <c r="A282" s="46">
        <f t="shared" si="7"/>
        <v>2329941040</v>
      </c>
      <c r="B282" s="46">
        <v>408638240</v>
      </c>
      <c r="H282" s="4"/>
      <c r="I282" s="4"/>
    </row>
    <row r="283" spans="1:9" x14ac:dyDescent="0.3">
      <c r="A283" s="46">
        <f t="shared" si="7"/>
        <v>2329941040</v>
      </c>
      <c r="B283" s="46">
        <v>408638240</v>
      </c>
      <c r="H283" s="4"/>
      <c r="I283" s="4"/>
    </row>
    <row r="284" spans="1:9" x14ac:dyDescent="0.3">
      <c r="A284" s="46">
        <f t="shared" si="7"/>
        <v>2329941040</v>
      </c>
      <c r="B284" s="46">
        <v>408638240</v>
      </c>
      <c r="H284" s="4"/>
      <c r="I284" s="4"/>
    </row>
    <row r="285" spans="1:9" x14ac:dyDescent="0.3">
      <c r="A285" s="46">
        <f t="shared" si="7"/>
        <v>2329941040</v>
      </c>
      <c r="B285" s="46">
        <v>408638240</v>
      </c>
      <c r="H285" s="4"/>
      <c r="I285" s="4"/>
    </row>
    <row r="286" spans="1:9" x14ac:dyDescent="0.3">
      <c r="A286" s="46">
        <f t="shared" si="7"/>
        <v>2329941040</v>
      </c>
      <c r="B286" s="46">
        <v>408638240</v>
      </c>
      <c r="H286" s="4"/>
      <c r="I286" s="4"/>
    </row>
    <row r="287" spans="1:9" x14ac:dyDescent="0.3">
      <c r="A287" s="46">
        <f t="shared" si="7"/>
        <v>2329941040</v>
      </c>
      <c r="B287" s="46">
        <v>408638240</v>
      </c>
      <c r="H287" s="4"/>
      <c r="I287" s="4"/>
    </row>
    <row r="288" spans="1:9" x14ac:dyDescent="0.3">
      <c r="A288" s="46">
        <f t="shared" si="7"/>
        <v>2329941040</v>
      </c>
      <c r="B288" s="46">
        <v>408638240</v>
      </c>
      <c r="H288" s="4"/>
      <c r="I288" s="4"/>
    </row>
    <row r="289" spans="1:8" x14ac:dyDescent="0.3">
      <c r="A289" s="46">
        <f t="shared" si="7"/>
        <v>2329941040</v>
      </c>
      <c r="B289" s="46">
        <v>408638240</v>
      </c>
      <c r="H289" s="4"/>
    </row>
    <row r="290" spans="1:8" x14ac:dyDescent="0.3">
      <c r="A290" s="46">
        <f t="shared" si="7"/>
        <v>2329941040</v>
      </c>
      <c r="B290" s="46">
        <v>408638240</v>
      </c>
      <c r="H290" s="4"/>
    </row>
    <row r="291" spans="1:8" x14ac:dyDescent="0.3">
      <c r="A291" s="46">
        <f t="shared" si="7"/>
        <v>2329941040</v>
      </c>
      <c r="B291" s="46">
        <v>408638240</v>
      </c>
      <c r="H291" s="4"/>
    </row>
    <row r="292" spans="1:8" x14ac:dyDescent="0.3">
      <c r="A292" s="46">
        <f t="shared" si="7"/>
        <v>2329941040</v>
      </c>
      <c r="B292" s="46">
        <v>408638240</v>
      </c>
      <c r="H292" s="4"/>
    </row>
    <row r="293" spans="1:8" x14ac:dyDescent="0.3">
      <c r="A293" s="46">
        <f t="shared" si="7"/>
        <v>2329941040</v>
      </c>
      <c r="B293" s="46">
        <v>408638240</v>
      </c>
      <c r="H293" s="4"/>
    </row>
    <row r="294" spans="1:8" x14ac:dyDescent="0.3">
      <c r="A294" s="46">
        <f t="shared" si="7"/>
        <v>2329941040</v>
      </c>
      <c r="B294" s="46">
        <v>408638240</v>
      </c>
      <c r="H294" s="4"/>
    </row>
    <row r="295" spans="1:8" x14ac:dyDescent="0.3">
      <c r="A295" s="46">
        <f t="shared" si="7"/>
        <v>2329941040</v>
      </c>
      <c r="B295" s="46">
        <v>408638240</v>
      </c>
      <c r="H295" s="4"/>
    </row>
    <row r="296" spans="1:8" x14ac:dyDescent="0.3">
      <c r="A296" s="46">
        <f t="shared" si="7"/>
        <v>2329941040</v>
      </c>
      <c r="B296" s="46">
        <v>408638240</v>
      </c>
      <c r="H296" s="4"/>
    </row>
    <row r="297" spans="1:8" x14ac:dyDescent="0.3">
      <c r="A297" s="46">
        <f t="shared" si="7"/>
        <v>2329941040</v>
      </c>
      <c r="B297" s="46">
        <v>408638240</v>
      </c>
      <c r="H297" s="4"/>
    </row>
    <row r="298" spans="1:8" x14ac:dyDescent="0.3">
      <c r="A298" s="46">
        <f t="shared" si="7"/>
        <v>2329941040</v>
      </c>
      <c r="B298" s="46">
        <v>408638240</v>
      </c>
      <c r="H298" s="4"/>
    </row>
    <row r="299" spans="1:8" x14ac:dyDescent="0.3">
      <c r="A299" s="46">
        <f t="shared" si="7"/>
        <v>2329941040</v>
      </c>
      <c r="B299" s="46">
        <v>408638240</v>
      </c>
      <c r="H299" s="4"/>
    </row>
    <row r="300" spans="1:8" x14ac:dyDescent="0.3">
      <c r="A300" s="46">
        <f t="shared" si="7"/>
        <v>2329941040</v>
      </c>
      <c r="B300" s="46">
        <v>408638240</v>
      </c>
      <c r="H300" s="4"/>
    </row>
    <row r="301" spans="1:8" x14ac:dyDescent="0.3">
      <c r="A301" s="46">
        <f t="shared" si="7"/>
        <v>2329941040</v>
      </c>
      <c r="B301" s="46">
        <v>408638240</v>
      </c>
      <c r="H301" s="4"/>
    </row>
    <row r="302" spans="1:8" x14ac:dyDescent="0.3">
      <c r="A302" s="46">
        <f t="shared" si="7"/>
        <v>2329941040</v>
      </c>
      <c r="B302" s="46">
        <v>408638240</v>
      </c>
      <c r="H302" s="4"/>
    </row>
    <row r="303" spans="1:8" x14ac:dyDescent="0.3">
      <c r="A303" s="46">
        <f t="shared" si="7"/>
        <v>2329941040</v>
      </c>
      <c r="B303" s="46">
        <v>408638240</v>
      </c>
      <c r="H303" s="4"/>
    </row>
    <row r="304" spans="1:8" x14ac:dyDescent="0.3">
      <c r="A304" s="46">
        <f t="shared" si="7"/>
        <v>2329941040</v>
      </c>
      <c r="B304" s="46">
        <v>408638240</v>
      </c>
      <c r="H304" s="4"/>
    </row>
    <row r="305" spans="1:8" x14ac:dyDescent="0.3">
      <c r="A305" s="46">
        <f t="shared" si="7"/>
        <v>2329941040</v>
      </c>
      <c r="B305" s="46">
        <v>408638240</v>
      </c>
      <c r="H305" s="4"/>
    </row>
    <row r="306" spans="1:8" x14ac:dyDescent="0.3">
      <c r="A306" s="46">
        <f t="shared" si="7"/>
        <v>2329941040</v>
      </c>
      <c r="B306" s="46">
        <v>408638240</v>
      </c>
      <c r="H306" s="4"/>
    </row>
    <row r="307" spans="1:8" x14ac:dyDescent="0.3">
      <c r="A307" s="46">
        <f t="shared" si="7"/>
        <v>2329941040</v>
      </c>
      <c r="B307" s="46">
        <v>408638240</v>
      </c>
      <c r="H307" s="4"/>
    </row>
    <row r="308" spans="1:8" x14ac:dyDescent="0.3">
      <c r="A308" s="46">
        <f t="shared" si="7"/>
        <v>2329941040</v>
      </c>
      <c r="B308" s="46">
        <v>408638240</v>
      </c>
      <c r="H308" s="4"/>
    </row>
    <row r="309" spans="1:8" x14ac:dyDescent="0.3">
      <c r="A309" s="46">
        <f t="shared" si="7"/>
        <v>2329941040</v>
      </c>
      <c r="B309" s="46">
        <v>408638240</v>
      </c>
      <c r="H309" s="4"/>
    </row>
    <row r="310" spans="1:8" x14ac:dyDescent="0.3">
      <c r="A310" s="46">
        <f t="shared" si="7"/>
        <v>2329941040</v>
      </c>
      <c r="B310" s="46">
        <v>408638240</v>
      </c>
      <c r="H310" s="4"/>
    </row>
    <row r="311" spans="1:8" x14ac:dyDescent="0.3">
      <c r="A311" s="46">
        <f t="shared" si="7"/>
        <v>2329941040</v>
      </c>
      <c r="B311" s="46">
        <v>408638240</v>
      </c>
      <c r="H311" s="4"/>
    </row>
    <row r="312" spans="1:8" x14ac:dyDescent="0.3">
      <c r="A312" s="46">
        <f t="shared" si="7"/>
        <v>2329941040</v>
      </c>
      <c r="B312" s="46">
        <v>408638240</v>
      </c>
      <c r="H312" s="4"/>
    </row>
    <row r="313" spans="1:8" x14ac:dyDescent="0.3">
      <c r="A313" s="46">
        <f t="shared" si="7"/>
        <v>2329941040</v>
      </c>
      <c r="B313" s="46">
        <v>408638240</v>
      </c>
      <c r="H313" s="4"/>
    </row>
    <row r="314" spans="1:8" x14ac:dyDescent="0.3">
      <c r="A314" s="46">
        <f t="shared" si="7"/>
        <v>2329941040</v>
      </c>
      <c r="B314" s="46">
        <v>408638240</v>
      </c>
      <c r="H314" s="4"/>
    </row>
    <row r="315" spans="1:8" x14ac:dyDescent="0.3">
      <c r="A315" s="46">
        <f t="shared" si="7"/>
        <v>2329941040</v>
      </c>
      <c r="B315" s="46">
        <v>408638240</v>
      </c>
      <c r="H315" s="4"/>
    </row>
    <row r="316" spans="1:8" x14ac:dyDescent="0.3">
      <c r="A316" s="46">
        <f t="shared" si="7"/>
        <v>2329941040</v>
      </c>
      <c r="B316" s="46">
        <v>408638240</v>
      </c>
      <c r="H316" s="4"/>
    </row>
    <row r="317" spans="1:8" x14ac:dyDescent="0.3">
      <c r="A317" s="46">
        <f t="shared" si="7"/>
        <v>2329941040</v>
      </c>
      <c r="B317" s="46">
        <v>408638240</v>
      </c>
      <c r="H317" s="4"/>
    </row>
    <row r="318" spans="1:8" x14ac:dyDescent="0.3">
      <c r="A318" s="46">
        <f t="shared" si="7"/>
        <v>2329941040</v>
      </c>
      <c r="B318" s="46">
        <v>408638240</v>
      </c>
      <c r="H318" s="4"/>
    </row>
    <row r="319" spans="1:8" x14ac:dyDescent="0.3">
      <c r="A319" s="46">
        <f t="shared" si="7"/>
        <v>2329941040</v>
      </c>
      <c r="B319" s="46">
        <v>408638240</v>
      </c>
      <c r="H319" s="4"/>
    </row>
    <row r="320" spans="1:8" x14ac:dyDescent="0.3">
      <c r="A320" s="46">
        <f t="shared" si="7"/>
        <v>2329941040</v>
      </c>
      <c r="B320" s="46">
        <v>408638240</v>
      </c>
      <c r="H320" s="4"/>
    </row>
    <row r="321" spans="1:8" x14ac:dyDescent="0.3">
      <c r="A321" s="46">
        <f t="shared" si="7"/>
        <v>2329941040</v>
      </c>
      <c r="B321" s="46">
        <v>408638240</v>
      </c>
      <c r="H321" s="4"/>
    </row>
    <row r="322" spans="1:8" x14ac:dyDescent="0.3">
      <c r="A322" s="46">
        <f t="shared" si="7"/>
        <v>2329941040</v>
      </c>
      <c r="B322" s="46">
        <v>408638240</v>
      </c>
      <c r="H322" s="4"/>
    </row>
    <row r="323" spans="1:8" x14ac:dyDescent="0.3">
      <c r="A323" s="46">
        <f t="shared" si="7"/>
        <v>2329941040</v>
      </c>
      <c r="B323" s="46">
        <v>408638240</v>
      </c>
      <c r="H323" s="4"/>
    </row>
    <row r="324" spans="1:8" x14ac:dyDescent="0.3">
      <c r="A324" s="46">
        <f t="shared" ref="A324:A387" si="8">IF(D324="",A323,D324)</f>
        <v>2329941040</v>
      </c>
      <c r="B324" s="46">
        <v>408638240</v>
      </c>
      <c r="H324" s="4"/>
    </row>
    <row r="325" spans="1:8" x14ac:dyDescent="0.3">
      <c r="A325" s="46">
        <f t="shared" si="8"/>
        <v>2329941040</v>
      </c>
      <c r="B325" s="46">
        <v>408638240</v>
      </c>
      <c r="H325" s="4"/>
    </row>
    <row r="326" spans="1:8" x14ac:dyDescent="0.3">
      <c r="A326" s="46">
        <f t="shared" si="8"/>
        <v>2329941040</v>
      </c>
      <c r="B326" s="46">
        <v>408638240</v>
      </c>
      <c r="H326" s="4"/>
    </row>
    <row r="327" spans="1:8" x14ac:dyDescent="0.3">
      <c r="A327" s="46">
        <f t="shared" si="8"/>
        <v>2329941040</v>
      </c>
      <c r="B327" s="46">
        <v>408638240</v>
      </c>
      <c r="H327" s="4"/>
    </row>
    <row r="328" spans="1:8" x14ac:dyDescent="0.3">
      <c r="A328" s="46">
        <f t="shared" si="8"/>
        <v>2329941040</v>
      </c>
      <c r="B328" s="46">
        <v>408638240</v>
      </c>
      <c r="H328" s="4"/>
    </row>
    <row r="329" spans="1:8" x14ac:dyDescent="0.3">
      <c r="A329" s="46">
        <f t="shared" si="8"/>
        <v>2329941040</v>
      </c>
      <c r="B329" s="46">
        <v>408638240</v>
      </c>
      <c r="H329" s="4"/>
    </row>
    <row r="330" spans="1:8" x14ac:dyDescent="0.3">
      <c r="A330" s="46">
        <f t="shared" si="8"/>
        <v>2329941040</v>
      </c>
      <c r="B330" s="46">
        <v>408638240</v>
      </c>
      <c r="H330" s="4"/>
    </row>
    <row r="331" spans="1:8" x14ac:dyDescent="0.3">
      <c r="A331" s="46">
        <f t="shared" si="8"/>
        <v>2329941040</v>
      </c>
      <c r="B331" s="46">
        <v>408638240</v>
      </c>
      <c r="H331" s="4"/>
    </row>
    <row r="332" spans="1:8" x14ac:dyDescent="0.3">
      <c r="A332" s="46">
        <f t="shared" si="8"/>
        <v>2329941040</v>
      </c>
      <c r="B332" s="46">
        <v>408638240</v>
      </c>
      <c r="H332" s="4"/>
    </row>
    <row r="333" spans="1:8" x14ac:dyDescent="0.3">
      <c r="A333" s="46">
        <f t="shared" si="8"/>
        <v>2329941040</v>
      </c>
      <c r="B333" s="46">
        <v>408638240</v>
      </c>
      <c r="H333" s="4"/>
    </row>
    <row r="334" spans="1:8" x14ac:dyDescent="0.3">
      <c r="A334" s="46">
        <f t="shared" si="8"/>
        <v>2329941040</v>
      </c>
      <c r="B334" s="46">
        <v>408638240</v>
      </c>
      <c r="H334" s="4"/>
    </row>
    <row r="335" spans="1:8" x14ac:dyDescent="0.3">
      <c r="A335" s="46">
        <f t="shared" si="8"/>
        <v>2329941040</v>
      </c>
      <c r="B335" s="46">
        <v>408638240</v>
      </c>
      <c r="H335" s="4"/>
    </row>
    <row r="336" spans="1:8" x14ac:dyDescent="0.3">
      <c r="A336" s="46">
        <f t="shared" si="8"/>
        <v>2329941040</v>
      </c>
      <c r="B336" s="46">
        <v>408638240</v>
      </c>
      <c r="H336" s="4"/>
    </row>
    <row r="337" spans="1:8" x14ac:dyDescent="0.3">
      <c r="A337" s="46">
        <f t="shared" si="8"/>
        <v>2329941040</v>
      </c>
      <c r="B337" s="46">
        <v>408638240</v>
      </c>
      <c r="H337" s="4"/>
    </row>
    <row r="338" spans="1:8" x14ac:dyDescent="0.3">
      <c r="A338" s="46">
        <f t="shared" si="8"/>
        <v>2329941040</v>
      </c>
      <c r="B338" s="46">
        <v>408638240</v>
      </c>
      <c r="H338" s="4"/>
    </row>
    <row r="339" spans="1:8" x14ac:dyDescent="0.3">
      <c r="A339" s="46">
        <f t="shared" si="8"/>
        <v>2329941040</v>
      </c>
      <c r="B339" s="46">
        <v>408638240</v>
      </c>
      <c r="H339" s="4"/>
    </row>
    <row r="340" spans="1:8" x14ac:dyDescent="0.3">
      <c r="A340" s="46">
        <f t="shared" si="8"/>
        <v>2329941040</v>
      </c>
      <c r="B340" s="46">
        <v>408638240</v>
      </c>
      <c r="H340" s="4"/>
    </row>
    <row r="341" spans="1:8" x14ac:dyDescent="0.3">
      <c r="A341" s="46">
        <f t="shared" si="8"/>
        <v>2329941040</v>
      </c>
      <c r="B341" s="46">
        <v>408638240</v>
      </c>
      <c r="H341" s="4"/>
    </row>
    <row r="342" spans="1:8" x14ac:dyDescent="0.3">
      <c r="A342" s="46">
        <f t="shared" si="8"/>
        <v>2329941040</v>
      </c>
      <c r="B342" s="46">
        <v>408638240</v>
      </c>
      <c r="H342" s="4"/>
    </row>
    <row r="343" spans="1:8" x14ac:dyDescent="0.3">
      <c r="A343" s="46">
        <f t="shared" si="8"/>
        <v>2329941040</v>
      </c>
      <c r="B343" s="46">
        <v>408638240</v>
      </c>
      <c r="H343" s="4"/>
    </row>
    <row r="344" spans="1:8" x14ac:dyDescent="0.3">
      <c r="A344" s="46">
        <f t="shared" si="8"/>
        <v>2329941040</v>
      </c>
      <c r="B344" s="46">
        <v>408638240</v>
      </c>
      <c r="H344" s="4"/>
    </row>
    <row r="345" spans="1:8" x14ac:dyDescent="0.3">
      <c r="A345" s="46">
        <f t="shared" si="8"/>
        <v>2329941040</v>
      </c>
      <c r="B345" s="46">
        <v>408638240</v>
      </c>
      <c r="H345" s="4"/>
    </row>
    <row r="346" spans="1:8" x14ac:dyDescent="0.3">
      <c r="A346" s="46">
        <f t="shared" si="8"/>
        <v>2329941040</v>
      </c>
      <c r="B346" s="46">
        <v>408638240</v>
      </c>
      <c r="H346" s="4"/>
    </row>
    <row r="347" spans="1:8" x14ac:dyDescent="0.3">
      <c r="A347" s="46">
        <f t="shared" si="8"/>
        <v>2329941040</v>
      </c>
      <c r="B347" s="46">
        <v>408638240</v>
      </c>
      <c r="H347" s="4"/>
    </row>
    <row r="348" spans="1:8" x14ac:dyDescent="0.3">
      <c r="A348" s="46">
        <f t="shared" si="8"/>
        <v>2329941040</v>
      </c>
      <c r="B348" s="46">
        <v>408638240</v>
      </c>
      <c r="H348" s="4"/>
    </row>
    <row r="349" spans="1:8" x14ac:dyDescent="0.3">
      <c r="A349" s="46">
        <f t="shared" si="8"/>
        <v>2329941040</v>
      </c>
      <c r="B349" s="46">
        <v>408638240</v>
      </c>
      <c r="H349" s="4"/>
    </row>
    <row r="350" spans="1:8" x14ac:dyDescent="0.3">
      <c r="A350" s="46">
        <f t="shared" si="8"/>
        <v>2329941040</v>
      </c>
      <c r="B350" s="46">
        <v>408638240</v>
      </c>
      <c r="H350" s="4"/>
    </row>
    <row r="351" spans="1:8" x14ac:dyDescent="0.3">
      <c r="A351" s="46">
        <f t="shared" si="8"/>
        <v>2329941040</v>
      </c>
      <c r="B351" s="46">
        <v>408638240</v>
      </c>
      <c r="H351" s="4"/>
    </row>
    <row r="352" spans="1:8" x14ac:dyDescent="0.3">
      <c r="A352" s="46">
        <f t="shared" si="8"/>
        <v>2329941040</v>
      </c>
      <c r="B352" s="46">
        <v>408638240</v>
      </c>
      <c r="H352" s="4"/>
    </row>
    <row r="353" spans="1:8" x14ac:dyDescent="0.3">
      <c r="A353" s="46">
        <f t="shared" si="8"/>
        <v>2329941040</v>
      </c>
      <c r="B353" s="46">
        <v>408638240</v>
      </c>
      <c r="H353" s="4"/>
    </row>
    <row r="354" spans="1:8" x14ac:dyDescent="0.3">
      <c r="A354" s="46">
        <f t="shared" si="8"/>
        <v>2329941040</v>
      </c>
      <c r="B354" s="46">
        <v>408638240</v>
      </c>
      <c r="H354" s="4"/>
    </row>
    <row r="355" spans="1:8" x14ac:dyDescent="0.3">
      <c r="A355" s="46">
        <f t="shared" si="8"/>
        <v>2329941040</v>
      </c>
      <c r="B355" s="46">
        <v>408638240</v>
      </c>
      <c r="H355" s="4"/>
    </row>
    <row r="356" spans="1:8" x14ac:dyDescent="0.3">
      <c r="A356" s="46">
        <f t="shared" si="8"/>
        <v>2329941040</v>
      </c>
      <c r="B356" s="46">
        <v>408638240</v>
      </c>
      <c r="H356" s="4"/>
    </row>
    <row r="357" spans="1:8" x14ac:dyDescent="0.3">
      <c r="A357" s="46">
        <f t="shared" si="8"/>
        <v>2329941040</v>
      </c>
      <c r="B357" s="46">
        <v>408638240</v>
      </c>
      <c r="H357" s="4"/>
    </row>
    <row r="358" spans="1:8" x14ac:dyDescent="0.3">
      <c r="A358" s="46">
        <f t="shared" si="8"/>
        <v>2329941040</v>
      </c>
      <c r="B358" s="46">
        <v>408638240</v>
      </c>
      <c r="H358" s="4"/>
    </row>
    <row r="359" spans="1:8" x14ac:dyDescent="0.3">
      <c r="A359" s="46">
        <f t="shared" si="8"/>
        <v>2329941040</v>
      </c>
      <c r="B359" s="46">
        <v>408638240</v>
      </c>
      <c r="H359" s="4"/>
    </row>
    <row r="360" spans="1:8" x14ac:dyDescent="0.3">
      <c r="A360" s="46">
        <f t="shared" si="8"/>
        <v>2329941040</v>
      </c>
      <c r="B360" s="46">
        <v>408638240</v>
      </c>
      <c r="H360" s="4"/>
    </row>
    <row r="361" spans="1:8" x14ac:dyDescent="0.3">
      <c r="A361" s="46">
        <f t="shared" si="8"/>
        <v>2329941040</v>
      </c>
      <c r="B361" s="46">
        <v>408638240</v>
      </c>
      <c r="H361" s="4"/>
    </row>
    <row r="362" spans="1:8" x14ac:dyDescent="0.3">
      <c r="A362" s="46">
        <f t="shared" si="8"/>
        <v>2329941040</v>
      </c>
      <c r="B362" s="46">
        <v>408638240</v>
      </c>
      <c r="H362" s="4"/>
    </row>
    <row r="363" spans="1:8" x14ac:dyDescent="0.3">
      <c r="A363" s="46">
        <f t="shared" si="8"/>
        <v>2329941040</v>
      </c>
      <c r="B363" s="46">
        <v>408638240</v>
      </c>
      <c r="H363" s="4"/>
    </row>
    <row r="364" spans="1:8" x14ac:dyDescent="0.3">
      <c r="A364" s="46">
        <f t="shared" si="8"/>
        <v>2329941040</v>
      </c>
      <c r="B364" s="46">
        <v>408638240</v>
      </c>
      <c r="H364" s="4"/>
    </row>
    <row r="365" spans="1:8" x14ac:dyDescent="0.3">
      <c r="A365" s="46">
        <f t="shared" si="8"/>
        <v>2329941040</v>
      </c>
      <c r="B365" s="46">
        <v>408638240</v>
      </c>
      <c r="H365" s="4"/>
    </row>
    <row r="366" spans="1:8" x14ac:dyDescent="0.3">
      <c r="A366" s="46">
        <f t="shared" si="8"/>
        <v>2329941040</v>
      </c>
      <c r="B366" s="46">
        <v>408638240</v>
      </c>
      <c r="H366" s="4"/>
    </row>
    <row r="367" spans="1:8" x14ac:dyDescent="0.3">
      <c r="A367" s="46">
        <f t="shared" si="8"/>
        <v>2329941040</v>
      </c>
      <c r="B367" s="46">
        <v>408638240</v>
      </c>
      <c r="H367" s="4"/>
    </row>
    <row r="368" spans="1:8" x14ac:dyDescent="0.3">
      <c r="A368" s="46">
        <f t="shared" si="8"/>
        <v>2329941040</v>
      </c>
      <c r="B368" s="46">
        <v>408638240</v>
      </c>
      <c r="H368" s="4"/>
    </row>
    <row r="369" spans="1:8" x14ac:dyDescent="0.3">
      <c r="A369" s="46">
        <f t="shared" si="8"/>
        <v>2329941040</v>
      </c>
      <c r="B369" s="46">
        <v>408638240</v>
      </c>
      <c r="H369" s="4"/>
    </row>
    <row r="370" spans="1:8" x14ac:dyDescent="0.3">
      <c r="A370" s="46">
        <f t="shared" si="8"/>
        <v>2329941040</v>
      </c>
      <c r="B370" s="46">
        <v>408638240</v>
      </c>
      <c r="H370" s="4"/>
    </row>
    <row r="371" spans="1:8" x14ac:dyDescent="0.3">
      <c r="A371" s="46">
        <f t="shared" si="8"/>
        <v>2329941040</v>
      </c>
      <c r="B371" s="46">
        <v>408638240</v>
      </c>
      <c r="H371" s="4"/>
    </row>
    <row r="372" spans="1:8" x14ac:dyDescent="0.3">
      <c r="A372" s="46">
        <f t="shared" si="8"/>
        <v>2329941040</v>
      </c>
      <c r="B372" s="46">
        <v>408638240</v>
      </c>
      <c r="H372" s="4"/>
    </row>
    <row r="373" spans="1:8" x14ac:dyDescent="0.3">
      <c r="A373" s="46">
        <f t="shared" si="8"/>
        <v>2329941040</v>
      </c>
      <c r="B373" s="46">
        <v>408638240</v>
      </c>
      <c r="H373" s="4"/>
    </row>
    <row r="374" spans="1:8" x14ac:dyDescent="0.3">
      <c r="A374" s="46">
        <f t="shared" si="8"/>
        <v>2329941040</v>
      </c>
      <c r="B374" s="46">
        <v>408638240</v>
      </c>
      <c r="H374" s="4"/>
    </row>
    <row r="375" spans="1:8" x14ac:dyDescent="0.3">
      <c r="A375" s="46">
        <f t="shared" si="8"/>
        <v>2329941040</v>
      </c>
      <c r="B375" s="46">
        <v>408638240</v>
      </c>
      <c r="H375" s="4"/>
    </row>
    <row r="376" spans="1:8" x14ac:dyDescent="0.3">
      <c r="A376" s="46">
        <f t="shared" si="8"/>
        <v>2329941040</v>
      </c>
      <c r="B376" s="46">
        <v>408638240</v>
      </c>
      <c r="H376" s="4"/>
    </row>
    <row r="377" spans="1:8" x14ac:dyDescent="0.3">
      <c r="A377" s="46">
        <f t="shared" si="8"/>
        <v>2329941040</v>
      </c>
      <c r="B377" s="46">
        <v>408638240</v>
      </c>
      <c r="H377" s="4"/>
    </row>
    <row r="378" spans="1:8" x14ac:dyDescent="0.3">
      <c r="A378" s="46">
        <f t="shared" si="8"/>
        <v>2329941040</v>
      </c>
      <c r="B378" s="46">
        <v>408638240</v>
      </c>
      <c r="H378" s="4"/>
    </row>
    <row r="379" spans="1:8" x14ac:dyDescent="0.3">
      <c r="A379" s="46">
        <f t="shared" si="8"/>
        <v>2329941040</v>
      </c>
      <c r="B379" s="46">
        <v>408638240</v>
      </c>
      <c r="H379" s="4"/>
    </row>
    <row r="380" spans="1:8" x14ac:dyDescent="0.3">
      <c r="A380" s="46">
        <f t="shared" si="8"/>
        <v>2329941040</v>
      </c>
      <c r="B380" s="46">
        <v>408638240</v>
      </c>
      <c r="H380" s="4"/>
    </row>
    <row r="381" spans="1:8" x14ac:dyDescent="0.3">
      <c r="A381" s="46">
        <f t="shared" si="8"/>
        <v>2329941040</v>
      </c>
      <c r="B381" s="46">
        <v>408638240</v>
      </c>
      <c r="H381" s="4"/>
    </row>
    <row r="382" spans="1:8" x14ac:dyDescent="0.3">
      <c r="A382" s="46">
        <f t="shared" si="8"/>
        <v>2329941040</v>
      </c>
      <c r="B382" s="46">
        <v>408638240</v>
      </c>
      <c r="H382" s="4"/>
    </row>
    <row r="383" spans="1:8" x14ac:dyDescent="0.3">
      <c r="A383" s="46">
        <f t="shared" si="8"/>
        <v>2329941040</v>
      </c>
      <c r="B383" s="46">
        <v>408638240</v>
      </c>
      <c r="H383" s="4"/>
    </row>
    <row r="384" spans="1:8" x14ac:dyDescent="0.3">
      <c r="A384" s="46">
        <f t="shared" si="8"/>
        <v>2329941040</v>
      </c>
      <c r="B384" s="46">
        <v>408638240</v>
      </c>
      <c r="H384" s="4"/>
    </row>
    <row r="385" spans="1:8" x14ac:dyDescent="0.3">
      <c r="A385" s="46">
        <f t="shared" si="8"/>
        <v>2329941040</v>
      </c>
      <c r="B385" s="46">
        <v>408638240</v>
      </c>
      <c r="H385" s="4"/>
    </row>
    <row r="386" spans="1:8" x14ac:dyDescent="0.3">
      <c r="A386" s="46">
        <f t="shared" si="8"/>
        <v>2329941040</v>
      </c>
      <c r="B386" s="46">
        <v>408638240</v>
      </c>
      <c r="H386" s="4"/>
    </row>
    <row r="387" spans="1:8" x14ac:dyDescent="0.3">
      <c r="A387" s="46">
        <f t="shared" si="8"/>
        <v>2329941040</v>
      </c>
      <c r="B387" s="46">
        <v>408638240</v>
      </c>
      <c r="H387" s="4"/>
    </row>
    <row r="388" spans="1:8" x14ac:dyDescent="0.3">
      <c r="A388" s="46">
        <f t="shared" ref="A388:A404" si="9">IF(D388="",A387,D388)</f>
        <v>2329941040</v>
      </c>
      <c r="B388" s="46">
        <v>408638240</v>
      </c>
      <c r="H388" s="4"/>
    </row>
    <row r="389" spans="1:8" x14ac:dyDescent="0.3">
      <c r="A389" s="46">
        <f t="shared" si="9"/>
        <v>2329941040</v>
      </c>
      <c r="B389" s="46">
        <v>408638240</v>
      </c>
      <c r="H389" s="4"/>
    </row>
    <row r="390" spans="1:8" x14ac:dyDescent="0.3">
      <c r="A390" s="46">
        <f t="shared" si="9"/>
        <v>2329941040</v>
      </c>
      <c r="B390" s="46">
        <v>408638240</v>
      </c>
      <c r="H390" s="4"/>
    </row>
    <row r="391" spans="1:8" x14ac:dyDescent="0.3">
      <c r="A391" s="46">
        <f t="shared" si="9"/>
        <v>2329941040</v>
      </c>
      <c r="B391" s="46">
        <v>408638240</v>
      </c>
      <c r="H391" s="4"/>
    </row>
    <row r="392" spans="1:8" x14ac:dyDescent="0.3">
      <c r="A392" s="46">
        <f t="shared" si="9"/>
        <v>2329941040</v>
      </c>
      <c r="B392" s="46">
        <v>408638240</v>
      </c>
      <c r="H392" s="4"/>
    </row>
    <row r="393" spans="1:8" x14ac:dyDescent="0.3">
      <c r="A393" s="46">
        <f t="shared" si="9"/>
        <v>2329941040</v>
      </c>
      <c r="B393" s="46">
        <v>408638240</v>
      </c>
      <c r="H393" s="4"/>
    </row>
    <row r="394" spans="1:8" x14ac:dyDescent="0.3">
      <c r="A394" s="46">
        <f t="shared" si="9"/>
        <v>2329941040</v>
      </c>
      <c r="B394" s="46">
        <v>408638240</v>
      </c>
      <c r="H394" s="4"/>
    </row>
    <row r="395" spans="1:8" x14ac:dyDescent="0.3">
      <c r="A395" s="46">
        <f t="shared" si="9"/>
        <v>2329941040</v>
      </c>
      <c r="B395" s="46">
        <v>408638240</v>
      </c>
      <c r="H395" s="4"/>
    </row>
    <row r="396" spans="1:8" x14ac:dyDescent="0.3">
      <c r="A396" s="46">
        <f t="shared" si="9"/>
        <v>2329941040</v>
      </c>
      <c r="B396" s="46">
        <v>408638240</v>
      </c>
      <c r="H396" s="4"/>
    </row>
    <row r="397" spans="1:8" x14ac:dyDescent="0.3">
      <c r="A397" s="46">
        <f t="shared" si="9"/>
        <v>2329941040</v>
      </c>
      <c r="B397" s="46">
        <v>408638240</v>
      </c>
      <c r="H397" s="4"/>
    </row>
    <row r="398" spans="1:8" x14ac:dyDescent="0.3">
      <c r="A398" s="46">
        <f t="shared" si="9"/>
        <v>2329941040</v>
      </c>
      <c r="B398" s="46">
        <v>408638240</v>
      </c>
      <c r="H398" s="4"/>
    </row>
    <row r="399" spans="1:8" x14ac:dyDescent="0.3">
      <c r="A399" s="46">
        <f t="shared" si="9"/>
        <v>2329941040</v>
      </c>
      <c r="B399" s="46">
        <v>408638240</v>
      </c>
      <c r="H399" s="4"/>
    </row>
    <row r="400" spans="1:8" x14ac:dyDescent="0.3">
      <c r="A400" s="46">
        <f t="shared" si="9"/>
        <v>2329941040</v>
      </c>
      <c r="B400" s="46">
        <v>408638240</v>
      </c>
      <c r="H400" s="4"/>
    </row>
    <row r="401" spans="1:8" x14ac:dyDescent="0.3">
      <c r="A401" s="46">
        <f t="shared" si="9"/>
        <v>2329941040</v>
      </c>
      <c r="B401" s="46">
        <v>408638240</v>
      </c>
      <c r="H401" s="4"/>
    </row>
    <row r="402" spans="1:8" x14ac:dyDescent="0.3">
      <c r="A402" s="46">
        <f t="shared" si="9"/>
        <v>2329941040</v>
      </c>
      <c r="B402" s="46">
        <v>408638240</v>
      </c>
      <c r="H402" s="4"/>
    </row>
    <row r="403" spans="1:8" x14ac:dyDescent="0.3">
      <c r="A403" s="46">
        <f t="shared" si="9"/>
        <v>2329941040</v>
      </c>
      <c r="B403" s="46">
        <v>408638240</v>
      </c>
      <c r="H403" s="4"/>
    </row>
    <row r="404" spans="1:8" x14ac:dyDescent="0.3">
      <c r="A404" s="46">
        <f t="shared" si="9"/>
        <v>2329941040</v>
      </c>
      <c r="B404" s="46">
        <v>408638240</v>
      </c>
      <c r="H404" s="4"/>
    </row>
  </sheetData>
  <autoFilter ref="B1:K404" xr:uid="{037EA190-223D-4D0B-B606-7714286B9C19}">
    <sortState xmlns:xlrd2="http://schemas.microsoft.com/office/spreadsheetml/2017/richdata2" ref="B2:K404">
      <sortCondition descending="1" ref="C1:C404"/>
    </sortState>
  </autoFilter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EF37-931B-46EA-A454-966C5155E16B}">
  <sheetPr codeName="Sheet4"/>
  <dimension ref="A1:I415"/>
  <sheetViews>
    <sheetView topLeftCell="A50" zoomScaleNormal="100" workbookViewId="0">
      <selection activeCell="B2" sqref="B2:I99"/>
    </sheetView>
  </sheetViews>
  <sheetFormatPr defaultRowHeight="14.4" x14ac:dyDescent="0.3"/>
  <cols>
    <col min="1" max="1" width="28.33203125" customWidth="1"/>
    <col min="2" max="2" width="12.5546875" customWidth="1"/>
    <col min="3" max="3" width="37.44140625" customWidth="1"/>
    <col min="4" max="4" width="11.44140625" style="18" customWidth="1"/>
    <col min="5" max="5" width="10.44140625" style="8" bestFit="1" customWidth="1"/>
    <col min="6" max="6" width="39.44140625" customWidth="1"/>
    <col min="7" max="7" width="21.109375" customWidth="1"/>
    <col min="8" max="8" width="5.44140625" customWidth="1"/>
    <col min="9" max="9" width="7.44140625" customWidth="1"/>
  </cols>
  <sheetData>
    <row r="1" spans="1:9" ht="27.75" customHeight="1" x14ac:dyDescent="0.3">
      <c r="A1" s="1" t="str">
        <f>IF(Paste!B1="","",Paste!B1)</f>
        <v>Tracking number</v>
      </c>
      <c r="B1" s="7" t="s">
        <v>0</v>
      </c>
      <c r="C1" s="7" t="str">
        <f>IF(Paste!K1="","",Paste!K1)</f>
        <v>Delivery status</v>
      </c>
      <c r="D1" s="18" t="str">
        <f>IF(Paste!G1="","",Paste!G1)</f>
        <v>Date</v>
      </c>
      <c r="E1" s="8" t="str">
        <f>IF(Paste!H1="","",Paste!H1)</f>
        <v>Local Time</v>
      </c>
      <c r="F1" s="5" t="str">
        <f>IF(Paste!J1="","",Paste!J1)</f>
        <v>Event label</v>
      </c>
      <c r="G1" s="5" t="str">
        <f>IF(Paste!I1="","",Paste!I1)</f>
        <v>Location</v>
      </c>
      <c r="H1" s="6"/>
      <c r="I1" s="9" t="s">
        <v>3</v>
      </c>
    </row>
    <row r="2" spans="1:9" x14ac:dyDescent="0.3">
      <c r="A2" s="1">
        <f>IF(Paste!B2="","",Paste!B2)</f>
        <v>408638240</v>
      </c>
      <c r="B2">
        <f>VLOOKUP(A:A,Refrence!A:B,2,FALSE)</f>
        <v>980103619</v>
      </c>
      <c r="C2" s="7" t="str">
        <f>IF(Paste!K2="","",Paste!K2)</f>
        <v/>
      </c>
      <c r="D2" s="18">
        <f>IF(Paste!G2="","",Paste!G2)</f>
        <v>46193</v>
      </c>
      <c r="E2" s="8">
        <f>IF(Paste!H2="","",Paste!H2)</f>
        <v>0.27430555555555558</v>
      </c>
      <c r="F2" s="5" t="str">
        <f>IF(Paste!J2="","",Paste!J2)</f>
        <v>Waybill created. Shipment has not been received from the retailer</v>
      </c>
      <c r="G2" s="5" t="str">
        <f>IF(Paste!I2="","",Paste!I2)</f>
        <v>SYSTEM</v>
      </c>
      <c r="H2" t="s">
        <v>30</v>
      </c>
      <c r="I2">
        <v>9</v>
      </c>
    </row>
    <row r="3" spans="1:9" x14ac:dyDescent="0.3">
      <c r="A3" s="1">
        <f>IF(Paste!B3="","",Paste!B3)</f>
        <v>408638240</v>
      </c>
      <c r="B3">
        <f>VLOOKUP(A:A,Refrence!A:B,2,FALSE)</f>
        <v>980103619</v>
      </c>
      <c r="C3" s="7" t="str">
        <f>IF(Paste!K3="","",Paste!K3)</f>
        <v/>
      </c>
      <c r="D3" s="18">
        <f>IF(Paste!G3="","",Paste!G3)</f>
        <v>46197</v>
      </c>
      <c r="E3" s="8">
        <f>IF(Paste!H3="","",Paste!H3)</f>
        <v>0.12222222222222222</v>
      </c>
      <c r="F3" s="5" t="str">
        <f>IF(Paste!J3="","",Paste!J3)</f>
        <v>Picked up by Naqel</v>
      </c>
      <c r="G3" s="5" t="str">
        <f>IF(Paste!I3="","",Paste!I3)</f>
        <v>DUBAI</v>
      </c>
      <c r="H3" t="s">
        <v>30</v>
      </c>
      <c r="I3">
        <f t="shared" ref="I3:I66" si="0">IF(B2=B3,I2+1,9)</f>
        <v>10</v>
      </c>
    </row>
    <row r="4" spans="1:9" x14ac:dyDescent="0.3">
      <c r="A4" s="1">
        <f>IF(Paste!B4="","",Paste!B4)</f>
        <v>408638240</v>
      </c>
      <c r="B4">
        <f>VLOOKUP(A:A,Refrence!A:B,2,FALSE)</f>
        <v>980103619</v>
      </c>
      <c r="C4" s="7" t="str">
        <f>IF(Paste!K4="","",Paste!K4)</f>
        <v/>
      </c>
      <c r="D4" s="18">
        <f>IF(Paste!G4="","",Paste!G4)</f>
        <v>46197</v>
      </c>
      <c r="E4" s="8">
        <f>IF(Paste!H4="","",Paste!H4)</f>
        <v>0.12569444444444444</v>
      </c>
      <c r="F4" s="5" t="str">
        <f>IF(Paste!J4="","",Paste!J4)</f>
        <v>Arrived at Naqel Facility</v>
      </c>
      <c r="G4" s="5" t="str">
        <f>IF(Paste!I4="","",Paste!I4)</f>
        <v>DUBAI</v>
      </c>
      <c r="H4" t="s">
        <v>30</v>
      </c>
      <c r="I4">
        <f t="shared" si="0"/>
        <v>11</v>
      </c>
    </row>
    <row r="5" spans="1:9" x14ac:dyDescent="0.3">
      <c r="A5" s="1">
        <f>IF(Paste!B5="","",Paste!B5)</f>
        <v>408638240</v>
      </c>
      <c r="B5">
        <f>VLOOKUP(A:A,Refrence!A:B,2,FALSE)</f>
        <v>980103619</v>
      </c>
      <c r="C5" s="7" t="str">
        <f>IF(Paste!K5="","",Paste!K5)</f>
        <v/>
      </c>
      <c r="D5" s="18">
        <f>IF(Paste!G5="","",Paste!G5)</f>
        <v>46197</v>
      </c>
      <c r="E5" s="8">
        <f>IF(Paste!H5="","",Paste!H5)</f>
        <v>0.12916666666666668</v>
      </c>
      <c r="F5" s="5" t="str">
        <f>IF(Paste!J5="","",Paste!J5)</f>
        <v>Re-Weight</v>
      </c>
      <c r="G5" s="5" t="str">
        <f>IF(Paste!I5="","",Paste!I5)</f>
        <v>DUBAI</v>
      </c>
      <c r="H5" t="s">
        <v>30</v>
      </c>
      <c r="I5">
        <f t="shared" si="0"/>
        <v>12</v>
      </c>
    </row>
    <row r="6" spans="1:9" x14ac:dyDescent="0.3">
      <c r="A6" s="1">
        <f>IF(Paste!B6="","",Paste!B6)</f>
        <v>408638240</v>
      </c>
      <c r="B6">
        <f>VLOOKUP(A:A,Refrence!A:B,2,FALSE)</f>
        <v>980103619</v>
      </c>
      <c r="C6" s="7" t="str">
        <f>IF(Paste!K6="","",Paste!K6)</f>
        <v/>
      </c>
      <c r="D6" s="18">
        <f>IF(Paste!G6="","",Paste!G6)</f>
        <v>46197</v>
      </c>
      <c r="E6" s="8">
        <f>IF(Paste!H6="","",Paste!H6)</f>
        <v>0.2951388888888889</v>
      </c>
      <c r="F6" s="5" t="str">
        <f>IF(Paste!J6="","",Paste!J6)</f>
        <v>Out For Delivery with Courier</v>
      </c>
      <c r="G6" s="5" t="str">
        <f>IF(Paste!I6="","",Paste!I6)</f>
        <v>DUBAI</v>
      </c>
      <c r="H6" t="s">
        <v>30</v>
      </c>
      <c r="I6">
        <f t="shared" si="0"/>
        <v>13</v>
      </c>
    </row>
    <row r="7" spans="1:9" x14ac:dyDescent="0.3">
      <c r="A7" s="1">
        <f>IF(Paste!B7="","",Paste!B7)</f>
        <v>408638240</v>
      </c>
      <c r="B7">
        <f>VLOOKUP(A:A,Refrence!A:B,2,FALSE)</f>
        <v>980103619</v>
      </c>
      <c r="C7" s="7" t="str">
        <f>IF(Paste!K7="","",Paste!K7)</f>
        <v/>
      </c>
      <c r="D7" s="18">
        <f>IF(Paste!G7="","",Paste!G7)</f>
        <v>46197</v>
      </c>
      <c r="E7" s="8">
        <f>IF(Paste!H7="","",Paste!H7)</f>
        <v>0.33124999999999999</v>
      </c>
      <c r="F7" s="5" t="str">
        <f>IF(Paste!J7="","",Paste!J7)</f>
        <v>Prepared for delivery</v>
      </c>
      <c r="G7" s="5" t="str">
        <f>IF(Paste!I7="","",Paste!I7)</f>
        <v>DUBAI</v>
      </c>
      <c r="H7" t="s">
        <v>30</v>
      </c>
      <c r="I7">
        <f t="shared" si="0"/>
        <v>14</v>
      </c>
    </row>
    <row r="8" spans="1:9" x14ac:dyDescent="0.3">
      <c r="A8" s="1">
        <f>IF(Paste!B8="","",Paste!B8)</f>
        <v>408638240</v>
      </c>
      <c r="B8">
        <f>VLOOKUP(A:A,Refrence!A:B,2,FALSE)</f>
        <v>980103619</v>
      </c>
      <c r="C8" s="7" t="str">
        <f>IF(Paste!K8="","",Paste!K8)</f>
        <v/>
      </c>
      <c r="D8" s="18">
        <f>IF(Paste!G8="","",Paste!G8)</f>
        <v>46197</v>
      </c>
      <c r="E8" s="8">
        <f>IF(Paste!H8="","",Paste!H8)</f>
        <v>0.71944444444444444</v>
      </c>
      <c r="F8" s="5" t="str">
        <f>IF(Paste!J8="","",Paste!J8)</f>
        <v>Delivery attempted – City/Area/District is incorrect - Please contact Naqel .</v>
      </c>
      <c r="G8" s="5" t="str">
        <f>IF(Paste!I8="","",Paste!I8)</f>
        <v>AJMAN</v>
      </c>
      <c r="H8" t="s">
        <v>30</v>
      </c>
      <c r="I8">
        <f t="shared" si="0"/>
        <v>15</v>
      </c>
    </row>
    <row r="9" spans="1:9" x14ac:dyDescent="0.3">
      <c r="A9" s="1">
        <f>IF(Paste!B9="","",Paste!B9)</f>
        <v>408638240</v>
      </c>
      <c r="B9">
        <f>VLOOKUP(A:A,Refrence!A:B,2,FALSE)</f>
        <v>980103619</v>
      </c>
      <c r="C9" s="7" t="str">
        <f>IF(Paste!K9="","",Paste!K9)</f>
        <v/>
      </c>
      <c r="D9" s="18">
        <f>IF(Paste!G9="","",Paste!G9)</f>
        <v>46198</v>
      </c>
      <c r="E9" s="8">
        <f>IF(Paste!H9="","",Paste!H9)</f>
        <v>0.31041666666666667</v>
      </c>
      <c r="F9" s="5" t="str">
        <f>IF(Paste!J9="","",Paste!J9)</f>
        <v>Out For Delivery with Courier</v>
      </c>
      <c r="G9" s="5" t="str">
        <f>IF(Paste!I9="","",Paste!I9)</f>
        <v>DUBAI</v>
      </c>
      <c r="H9" t="s">
        <v>30</v>
      </c>
      <c r="I9">
        <f t="shared" si="0"/>
        <v>16</v>
      </c>
    </row>
    <row r="10" spans="1:9" x14ac:dyDescent="0.3">
      <c r="A10" s="1">
        <f>IF(Paste!B10="","",Paste!B10)</f>
        <v>408638240</v>
      </c>
      <c r="B10">
        <f>VLOOKUP(A:A,Refrence!A:B,2,FALSE)</f>
        <v>980103619</v>
      </c>
      <c r="C10" s="7" t="str">
        <f>IF(Paste!K10="","",Paste!K10)</f>
        <v/>
      </c>
      <c r="D10" s="18">
        <f>IF(Paste!G10="","",Paste!G10)</f>
        <v>46198</v>
      </c>
      <c r="E10" s="8">
        <f>IF(Paste!H10="","",Paste!H10)</f>
        <v>0.44027777777777777</v>
      </c>
      <c r="F10" s="5" t="str">
        <f>IF(Paste!J10="","",Paste!J10)</f>
        <v>Prepared for delivery</v>
      </c>
      <c r="G10" s="5" t="str">
        <f>IF(Paste!I10="","",Paste!I10)</f>
        <v>DUBAI</v>
      </c>
      <c r="H10" t="s">
        <v>30</v>
      </c>
      <c r="I10">
        <f t="shared" si="0"/>
        <v>17</v>
      </c>
    </row>
    <row r="11" spans="1:9" x14ac:dyDescent="0.3">
      <c r="A11" s="1">
        <f>IF(Paste!B11="","",Paste!B11)</f>
        <v>408638240</v>
      </c>
      <c r="B11">
        <f>VLOOKUP(A:A,Refrence!A:B,2,FALSE)</f>
        <v>980103619</v>
      </c>
      <c r="C11" s="7" t="str">
        <f>IF(Paste!K11="","",Paste!K11)</f>
        <v>Failed attempt</v>
      </c>
      <c r="D11" s="18">
        <f>IF(Paste!G11="","",Paste!G11)</f>
        <v>46198</v>
      </c>
      <c r="E11" s="8">
        <f>IF(Paste!H11="","",Paste!H11)</f>
        <v>0.82152777777777775</v>
      </c>
      <c r="F11" s="5" t="str">
        <f>IF(Paste!J11="","",Paste!J11)</f>
        <v>Delivery attempted – Consignee requested future delivery to 2026-6-29</v>
      </c>
      <c r="G11" s="5" t="str">
        <f>IF(Paste!I11="","",Paste!I11)</f>
        <v>DUBAI</v>
      </c>
      <c r="H11" t="s">
        <v>30</v>
      </c>
      <c r="I11">
        <f t="shared" si="0"/>
        <v>18</v>
      </c>
    </row>
    <row r="12" spans="1:9" x14ac:dyDescent="0.3">
      <c r="A12" s="1">
        <f>IF(Paste!B12="","",Paste!B12)</f>
        <v>2407746714</v>
      </c>
      <c r="B12">
        <f>VLOOKUP(A:A,Refrence!A:B,2,FALSE)</f>
        <v>980103618</v>
      </c>
      <c r="C12" s="7" t="str">
        <f>IF(Paste!K12="","",Paste!K12)</f>
        <v/>
      </c>
      <c r="D12" s="18">
        <f>IF(Paste!G12="","",Paste!G12)</f>
        <v>46196</v>
      </c>
      <c r="E12" s="8">
        <f>IF(Paste!H12="","",Paste!H12)</f>
        <v>0.76666666666666672</v>
      </c>
      <c r="F12" s="5" t="str">
        <f>IF(Paste!J12="","",Paste!J12)</f>
        <v>Shipment picked up</v>
      </c>
      <c r="G12" s="5" t="str">
        <f>IF(Paste!I12="","",Paste!I12)</f>
        <v>MUSCAT - OMAN</v>
      </c>
      <c r="H12" t="s">
        <v>30</v>
      </c>
      <c r="I12">
        <f t="shared" si="0"/>
        <v>9</v>
      </c>
    </row>
    <row r="13" spans="1:9" x14ac:dyDescent="0.3">
      <c r="A13" s="1">
        <f>IF(Paste!B13="","",Paste!B13)</f>
        <v>2407746714</v>
      </c>
      <c r="B13">
        <f>VLOOKUP(A:A,Refrence!A:B,2,FALSE)</f>
        <v>980103618</v>
      </c>
      <c r="C13" s="7" t="str">
        <f>IF(Paste!K13="","",Paste!K13)</f>
        <v/>
      </c>
      <c r="D13" s="18">
        <f>IF(Paste!G13="","",Paste!G13)</f>
        <v>46196</v>
      </c>
      <c r="E13" s="8">
        <f>IF(Paste!H13="","",Paste!H13)</f>
        <v>0.87152777777777779</v>
      </c>
      <c r="F13" s="5" t="str">
        <f>IF(Paste!J13="","",Paste!J13)</f>
        <v>Processed at MUSCAT - OMAN</v>
      </c>
      <c r="G13" s="5" t="str">
        <f>IF(Paste!I13="","",Paste!I13)</f>
        <v>MUSCAT - OMAN</v>
      </c>
      <c r="H13" t="s">
        <v>30</v>
      </c>
      <c r="I13">
        <f t="shared" si="0"/>
        <v>10</v>
      </c>
    </row>
    <row r="14" spans="1:9" x14ac:dyDescent="0.3">
      <c r="A14" s="1">
        <f>IF(Paste!B14="","",Paste!B14)</f>
        <v>2407746714</v>
      </c>
      <c r="B14">
        <f>VLOOKUP(A:A,Refrence!A:B,2,FALSE)</f>
        <v>980103618</v>
      </c>
      <c r="C14" s="7" t="str">
        <f>IF(Paste!K14="","",Paste!K14)</f>
        <v/>
      </c>
      <c r="D14" s="18">
        <f>IF(Paste!G14="","",Paste!G14)</f>
        <v>46196</v>
      </c>
      <c r="E14" s="8">
        <f>IF(Paste!H14="","",Paste!H14)</f>
        <v>0.87777777777777777</v>
      </c>
      <c r="F14" s="5" t="str">
        <f>IF(Paste!J14="","",Paste!J14)</f>
        <v>Shipment has departed from a DHL facility MUSCAT - OMAN</v>
      </c>
      <c r="G14" s="5" t="str">
        <f>IF(Paste!I14="","",Paste!I14)</f>
        <v>MUSCAT - OMAN</v>
      </c>
      <c r="H14" t="s">
        <v>30</v>
      </c>
      <c r="I14">
        <f t="shared" si="0"/>
        <v>11</v>
      </c>
    </row>
    <row r="15" spans="1:9" x14ac:dyDescent="0.3">
      <c r="A15" s="1">
        <f>IF(Paste!B15="","",Paste!B15)</f>
        <v>2407746714</v>
      </c>
      <c r="B15">
        <f>VLOOKUP(A:A,Refrence!A:B,2,FALSE)</f>
        <v>980103618</v>
      </c>
      <c r="C15" s="7" t="str">
        <f>IF(Paste!K15="","",Paste!K15)</f>
        <v/>
      </c>
      <c r="D15" s="18">
        <f>IF(Paste!G15="","",Paste!G15)</f>
        <v>46197</v>
      </c>
      <c r="E15" s="8">
        <f>IF(Paste!H15="","",Paste!H15)</f>
        <v>0.15555555555555556</v>
      </c>
      <c r="F15" s="5" t="str">
        <f>IF(Paste!J15="","",Paste!J15)</f>
        <v>Arrived at DHL Sort Facility  DUBAI - UNITED ARAB EMIRATES</v>
      </c>
      <c r="G15" s="5" t="str">
        <f>IF(Paste!I15="","",Paste!I15)</f>
        <v>DUBAI - UNITED ARAB EMIRATES</v>
      </c>
      <c r="H15" t="s">
        <v>30</v>
      </c>
      <c r="I15">
        <f t="shared" si="0"/>
        <v>12</v>
      </c>
    </row>
    <row r="16" spans="1:9" x14ac:dyDescent="0.3">
      <c r="A16" s="1">
        <f>IF(Paste!B16="","",Paste!B16)</f>
        <v>2407746714</v>
      </c>
      <c r="B16">
        <f>VLOOKUP(A:A,Refrence!A:B,2,FALSE)</f>
        <v>980103618</v>
      </c>
      <c r="C16" s="7" t="str">
        <f>IF(Paste!K16="","",Paste!K16)</f>
        <v/>
      </c>
      <c r="D16" s="18">
        <f>IF(Paste!G16="","",Paste!G16)</f>
        <v>46197</v>
      </c>
      <c r="E16" s="8">
        <f>IF(Paste!H16="","",Paste!H16)</f>
        <v>0.4777777777777778</v>
      </c>
      <c r="F16" s="5" t="str">
        <f>IF(Paste!J16="","",Paste!J16)</f>
        <v>Processed at DUBAI - UNITED ARAB EMIRATES</v>
      </c>
      <c r="G16" s="5" t="str">
        <f>IF(Paste!I16="","",Paste!I16)</f>
        <v>DUBAI - UNITED ARAB EMIRATES</v>
      </c>
      <c r="H16" t="s">
        <v>30</v>
      </c>
      <c r="I16">
        <f t="shared" si="0"/>
        <v>13</v>
      </c>
    </row>
    <row r="17" spans="1:9" x14ac:dyDescent="0.3">
      <c r="A17" s="1">
        <f>IF(Paste!B17="","",Paste!B17)</f>
        <v>2407746714</v>
      </c>
      <c r="B17">
        <f>VLOOKUP(A:A,Refrence!A:B,2,FALSE)</f>
        <v>980103618</v>
      </c>
      <c r="C17" s="7" t="str">
        <f>IF(Paste!K17="","",Paste!K17)</f>
        <v/>
      </c>
      <c r="D17" s="18">
        <f>IF(Paste!G17="","",Paste!G17)</f>
        <v>46197</v>
      </c>
      <c r="E17" s="8">
        <f>IF(Paste!H17="","",Paste!H17)</f>
        <v>0.49305555555555558</v>
      </c>
      <c r="F17" s="5" t="str">
        <f>IF(Paste!J17="","",Paste!J17)</f>
        <v>Shipment has departed from a DHL facility DUBAI - UNITED ARAB EMIRATES</v>
      </c>
      <c r="G17" s="5" t="str">
        <f>IF(Paste!I17="","",Paste!I17)</f>
        <v>DUBAI - UNITED ARAB EMIRATES</v>
      </c>
      <c r="H17" t="s">
        <v>30</v>
      </c>
      <c r="I17">
        <f t="shared" si="0"/>
        <v>14</v>
      </c>
    </row>
    <row r="18" spans="1:9" x14ac:dyDescent="0.3">
      <c r="A18" s="1">
        <f>IF(Paste!B18="","",Paste!B18)</f>
        <v>2407746714</v>
      </c>
      <c r="B18">
        <f>VLOOKUP(A:A,Refrence!A:B,2,FALSE)</f>
        <v>980103618</v>
      </c>
      <c r="C18" s="7" t="str">
        <f>IF(Paste!K18="","",Paste!K18)</f>
        <v/>
      </c>
      <c r="D18" s="18">
        <f>IF(Paste!G18="","",Paste!G18)</f>
        <v>46197</v>
      </c>
      <c r="E18" s="8">
        <f>IF(Paste!H18="","",Paste!H18)</f>
        <v>0.74305555555555558</v>
      </c>
      <c r="F18" s="5" t="str">
        <f>IF(Paste!J18="","",Paste!J18)</f>
        <v>Customs clearance status updated. Note - The Customs clearance process may start while the shipment is in transit to the destination.</v>
      </c>
      <c r="G18" s="5" t="str">
        <f>IF(Paste!I18="","",Paste!I18)</f>
        <v>CINCINNATI HUB - Ohio - USA</v>
      </c>
      <c r="H18" t="s">
        <v>30</v>
      </c>
      <c r="I18">
        <f t="shared" si="0"/>
        <v>15</v>
      </c>
    </row>
    <row r="19" spans="1:9" x14ac:dyDescent="0.3">
      <c r="A19" s="1">
        <f>IF(Paste!B19="","",Paste!B19)</f>
        <v>2407746714</v>
      </c>
      <c r="B19">
        <f>VLOOKUP(A:A,Refrence!A:B,2,FALSE)</f>
        <v>980103618</v>
      </c>
      <c r="C19" s="7" t="str">
        <f>IF(Paste!K19="","",Paste!K19)</f>
        <v/>
      </c>
      <c r="D19" s="18">
        <f>IF(Paste!G19="","",Paste!G19)</f>
        <v>46197</v>
      </c>
      <c r="E19" s="8">
        <f>IF(Paste!H19="","",Paste!H19)</f>
        <v>0.84583333333333333</v>
      </c>
      <c r="F19" s="5" t="str">
        <f>IF(Paste!J19="","",Paste!J19)</f>
        <v>Shipment is in transit to destination</v>
      </c>
      <c r="G19" s="5" t="str">
        <f>IF(Paste!I19="","",Paste!I19)</f>
        <v>LEIPZIG - GERMANY</v>
      </c>
      <c r="H19" t="s">
        <v>30</v>
      </c>
      <c r="I19">
        <f t="shared" si="0"/>
        <v>16</v>
      </c>
    </row>
    <row r="20" spans="1:9" x14ac:dyDescent="0.3">
      <c r="A20" s="1">
        <f>IF(Paste!B20="","",Paste!B20)</f>
        <v>2407746714</v>
      </c>
      <c r="B20">
        <f>VLOOKUP(A:A,Refrence!A:B,2,FALSE)</f>
        <v>980103618</v>
      </c>
      <c r="C20" s="7" t="str">
        <f>IF(Paste!K20="","",Paste!K20)</f>
        <v/>
      </c>
      <c r="D20" s="18">
        <f>IF(Paste!G20="","",Paste!G20)</f>
        <v>46197</v>
      </c>
      <c r="E20" s="8">
        <f>IF(Paste!H20="","",Paste!H20)</f>
        <v>0.84652777777777777</v>
      </c>
      <c r="F20" s="5" t="str">
        <f>IF(Paste!J20="","",Paste!J20)</f>
        <v>Shipment has departed from a DHL facility LEIPZIG - GERMANY</v>
      </c>
      <c r="G20" s="5" t="str">
        <f>IF(Paste!I20="","",Paste!I20)</f>
        <v>LEIPZIG - GERMANY</v>
      </c>
      <c r="H20" t="s">
        <v>30</v>
      </c>
      <c r="I20">
        <f t="shared" si="0"/>
        <v>17</v>
      </c>
    </row>
    <row r="21" spans="1:9" x14ac:dyDescent="0.3">
      <c r="A21" s="1">
        <f>IF(Paste!B21="","",Paste!B21)</f>
        <v>2407746714</v>
      </c>
      <c r="B21">
        <f>VLOOKUP(A:A,Refrence!A:B,2,FALSE)</f>
        <v>980103618</v>
      </c>
      <c r="C21" s="7" t="str">
        <f>IF(Paste!K21="","",Paste!K21)</f>
        <v/>
      </c>
      <c r="D21" s="18">
        <f>IF(Paste!G21="","",Paste!G21)</f>
        <v>46198</v>
      </c>
      <c r="E21" s="8">
        <f>IF(Paste!H21="","",Paste!H21)</f>
        <v>1.4583333333333334E-2</v>
      </c>
      <c r="F21" s="5" t="str">
        <f>IF(Paste!J21="","",Paste!J21)</f>
        <v>Arrived at DHL Sort Facility  CINCINNATI HUB - USA</v>
      </c>
      <c r="G21" s="5" t="str">
        <f>IF(Paste!I21="","",Paste!I21)</f>
        <v>CINCINNATI HUB - Ohio - USA</v>
      </c>
      <c r="H21" t="s">
        <v>30</v>
      </c>
      <c r="I21">
        <f t="shared" si="0"/>
        <v>18</v>
      </c>
    </row>
    <row r="22" spans="1:9" x14ac:dyDescent="0.3">
      <c r="A22" s="1">
        <f>IF(Paste!B22="","",Paste!B22)</f>
        <v>2407746714</v>
      </c>
      <c r="B22">
        <f>VLOOKUP(A:A,Refrence!A:B,2,FALSE)</f>
        <v>980103618</v>
      </c>
      <c r="C22" s="7" t="str">
        <f>IF(Paste!K22="","",Paste!K22)</f>
        <v/>
      </c>
      <c r="D22" s="18">
        <f>IF(Paste!G22="","",Paste!G22)</f>
        <v>46198</v>
      </c>
      <c r="E22" s="8">
        <f>IF(Paste!H22="","",Paste!H22)</f>
        <v>2.8472222222222222E-2</v>
      </c>
      <c r="F22" s="5" t="str">
        <f>IF(Paste!J22="","",Paste!J22)</f>
        <v>Clearance processing complete at CINCINNATI HUB - USA</v>
      </c>
      <c r="G22" s="5" t="str">
        <f>IF(Paste!I22="","",Paste!I22)</f>
        <v>CINCINNATI HUB - Ohio - USA</v>
      </c>
      <c r="H22" t="s">
        <v>30</v>
      </c>
      <c r="I22">
        <f t="shared" si="0"/>
        <v>19</v>
      </c>
    </row>
    <row r="23" spans="1:9" x14ac:dyDescent="0.3">
      <c r="A23" s="1">
        <f>IF(Paste!B23="","",Paste!B23)</f>
        <v>2407746714</v>
      </c>
      <c r="B23">
        <f>VLOOKUP(A:A,Refrence!A:B,2,FALSE)</f>
        <v>980103618</v>
      </c>
      <c r="C23" s="7" t="str">
        <f>IF(Paste!K23="","",Paste!K23)</f>
        <v/>
      </c>
      <c r="D23" s="18">
        <f>IF(Paste!G23="","",Paste!G23)</f>
        <v>46198</v>
      </c>
      <c r="E23" s="8">
        <f>IF(Paste!H23="","",Paste!H23)</f>
        <v>0.16805555555555557</v>
      </c>
      <c r="F23" s="5" t="str">
        <f>IF(Paste!J23="","",Paste!J23)</f>
        <v>Processed at CINCINNATI HUB - USA</v>
      </c>
      <c r="G23" s="5" t="str">
        <f>IF(Paste!I23="","",Paste!I23)</f>
        <v>CINCINNATI HUB - Ohio - USA</v>
      </c>
      <c r="H23" t="s">
        <v>30</v>
      </c>
      <c r="I23">
        <f t="shared" si="0"/>
        <v>20</v>
      </c>
    </row>
    <row r="24" spans="1:9" x14ac:dyDescent="0.3">
      <c r="A24" s="1">
        <f>IF(Paste!B24="","",Paste!B24)</f>
        <v>2407746714</v>
      </c>
      <c r="B24">
        <f>VLOOKUP(A:A,Refrence!A:B,2,FALSE)</f>
        <v>980103618</v>
      </c>
      <c r="C24" s="7" t="str">
        <f>IF(Paste!K24="","",Paste!K24)</f>
        <v/>
      </c>
      <c r="D24" s="18">
        <f>IF(Paste!G24="","",Paste!G24)</f>
        <v>46198</v>
      </c>
      <c r="E24" s="8">
        <f>IF(Paste!H24="","",Paste!H24)</f>
        <v>0.30208333333333331</v>
      </c>
      <c r="F24" s="5" t="str">
        <f>IF(Paste!J24="","",Paste!J24)</f>
        <v>Shipment has departed from a DHL facility CINCINNATI HUB - USA</v>
      </c>
      <c r="G24" s="5" t="str">
        <f>IF(Paste!I24="","",Paste!I24)</f>
        <v>CINCINNATI HUB - Ohio - USA</v>
      </c>
      <c r="H24" t="s">
        <v>30</v>
      </c>
      <c r="I24">
        <f t="shared" si="0"/>
        <v>21</v>
      </c>
    </row>
    <row r="25" spans="1:9" x14ac:dyDescent="0.3">
      <c r="A25" s="1">
        <f>IF(Paste!B25="","",Paste!B25)</f>
        <v>2407746714</v>
      </c>
      <c r="B25">
        <f>VLOOKUP(A:A,Refrence!A:B,2,FALSE)</f>
        <v>980103618</v>
      </c>
      <c r="C25" s="7" t="str">
        <f>IF(Paste!K25="","",Paste!K25)</f>
        <v/>
      </c>
      <c r="D25" s="18">
        <f>IF(Paste!G25="","",Paste!G25)</f>
        <v>46198</v>
      </c>
      <c r="E25" s="8">
        <f>IF(Paste!H25="","",Paste!H25)</f>
        <v>0.35972222222222222</v>
      </c>
      <c r="F25" s="5" t="str">
        <f>IF(Paste!J25="","",Paste!J25)</f>
        <v>Shipment is in transit to destination</v>
      </c>
      <c r="G25" s="5" t="str">
        <f>IF(Paste!I25="","",Paste!I25)</f>
        <v>HOUSTON - Texas - USA</v>
      </c>
      <c r="H25" t="s">
        <v>30</v>
      </c>
      <c r="I25">
        <f t="shared" si="0"/>
        <v>22</v>
      </c>
    </row>
    <row r="26" spans="1:9" x14ac:dyDescent="0.3">
      <c r="A26" s="1">
        <f>IF(Paste!B26="","",Paste!B26)</f>
        <v>2407746714</v>
      </c>
      <c r="B26">
        <f>VLOOKUP(A:A,Refrence!A:B,2,FALSE)</f>
        <v>980103618</v>
      </c>
      <c r="C26" s="7" t="str">
        <f>IF(Paste!K26="","",Paste!K26)</f>
        <v/>
      </c>
      <c r="D26" s="18">
        <f>IF(Paste!G26="","",Paste!G26)</f>
        <v>46198</v>
      </c>
      <c r="E26" s="8">
        <f>IF(Paste!H26="","",Paste!H26)</f>
        <v>0.42083333333333334</v>
      </c>
      <c r="F26" s="5" t="str">
        <f>IF(Paste!J26="","",Paste!J26)</f>
        <v>Arrived at DHL Delivery Facility  HOUSTON - USA</v>
      </c>
      <c r="G26" s="5" t="str">
        <f>IF(Paste!I26="","",Paste!I26)</f>
        <v>HOUSTON - Texas - USA</v>
      </c>
      <c r="H26" t="s">
        <v>30</v>
      </c>
      <c r="I26">
        <f t="shared" si="0"/>
        <v>23</v>
      </c>
    </row>
    <row r="27" spans="1:9" x14ac:dyDescent="0.3">
      <c r="A27" s="1">
        <f>IF(Paste!B27="","",Paste!B27)</f>
        <v>2407746714</v>
      </c>
      <c r="B27">
        <f>VLOOKUP(A:A,Refrence!A:B,2,FALSE)</f>
        <v>980103618</v>
      </c>
      <c r="C27" s="7" t="str">
        <f>IF(Paste!K27="","",Paste!K27)</f>
        <v/>
      </c>
      <c r="D27" s="18">
        <f>IF(Paste!G27="","",Paste!G27)</f>
        <v>46198</v>
      </c>
      <c r="E27" s="8">
        <f>IF(Paste!H27="","",Paste!H27)</f>
        <v>0.5229166666666667</v>
      </c>
      <c r="F27" s="5" t="str">
        <f>IF(Paste!J27="","",Paste!J27)</f>
        <v>Shipment is out with courier for delivery</v>
      </c>
      <c r="G27" s="5" t="str">
        <f>IF(Paste!I27="","",Paste!I27)</f>
        <v>HOUSTON - Texas - USA</v>
      </c>
      <c r="H27" t="s">
        <v>30</v>
      </c>
      <c r="I27">
        <f t="shared" si="0"/>
        <v>24</v>
      </c>
    </row>
    <row r="28" spans="1:9" x14ac:dyDescent="0.3">
      <c r="A28" s="1">
        <f>IF(Paste!B28="","",Paste!B28)</f>
        <v>2407746714</v>
      </c>
      <c r="B28">
        <f>VLOOKUP(A:A,Refrence!A:B,2,FALSE)</f>
        <v>980103618</v>
      </c>
      <c r="C28" s="7" t="str">
        <f>IF(Paste!K28="","",Paste!K28)</f>
        <v>Delivered</v>
      </c>
      <c r="D28" s="18">
        <f>IF(Paste!G28="","",Paste!G28)</f>
        <v>46198</v>
      </c>
      <c r="E28" s="8">
        <f>IF(Paste!H28="","",Paste!H28)</f>
        <v>0.54374999999999996</v>
      </c>
      <c r="F28" s="5" t="str">
        <f>IF(Paste!J28="","",Paste!J28)</f>
        <v>Delivered</v>
      </c>
      <c r="G28" s="5" t="str">
        <f>IF(Paste!I28="","",Paste!I28)</f>
        <v>HOUSTON - USA</v>
      </c>
      <c r="H28" t="s">
        <v>30</v>
      </c>
      <c r="I28">
        <f t="shared" si="0"/>
        <v>25</v>
      </c>
    </row>
    <row r="29" spans="1:9" x14ac:dyDescent="0.3">
      <c r="A29" s="1">
        <f>IF(Paste!B29="","",Paste!B29)</f>
        <v>7095512314</v>
      </c>
      <c r="B29">
        <f>VLOOKUP(A:A,Refrence!A:B,2,FALSE)</f>
        <v>980103617</v>
      </c>
      <c r="C29" s="7" t="str">
        <f>IF(Paste!K29="","",Paste!K29)</f>
        <v/>
      </c>
      <c r="D29" s="18">
        <f>IF(Paste!G29="","",Paste!G29)</f>
        <v>46196</v>
      </c>
      <c r="E29" s="8">
        <f>IF(Paste!H29="","",Paste!H29)</f>
        <v>0.76736111111111116</v>
      </c>
      <c r="F29" s="5" t="str">
        <f>IF(Paste!J29="","",Paste!J29)</f>
        <v>Shipment picked up</v>
      </c>
      <c r="G29" s="5" t="str">
        <f>IF(Paste!I29="","",Paste!I29)</f>
        <v>MUSCAT - OMAN</v>
      </c>
      <c r="H29" t="s">
        <v>30</v>
      </c>
      <c r="I29">
        <f t="shared" si="0"/>
        <v>9</v>
      </c>
    </row>
    <row r="30" spans="1:9" x14ac:dyDescent="0.3">
      <c r="A30" s="1">
        <f>IF(Paste!B30="","",Paste!B30)</f>
        <v>7095512314</v>
      </c>
      <c r="B30">
        <f>VLOOKUP(A:A,Refrence!A:B,2,FALSE)</f>
        <v>980103617</v>
      </c>
      <c r="C30" s="7" t="str">
        <f>IF(Paste!K30="","",Paste!K30)</f>
        <v/>
      </c>
      <c r="D30" s="18">
        <f>IF(Paste!G30="","",Paste!G30)</f>
        <v>46196</v>
      </c>
      <c r="E30" s="8">
        <f>IF(Paste!H30="","",Paste!H30)</f>
        <v>0.87152777777777779</v>
      </c>
      <c r="F30" s="5" t="str">
        <f>IF(Paste!J30="","",Paste!J30)</f>
        <v>Processed at MUSCAT - OMAN</v>
      </c>
      <c r="G30" s="5" t="str">
        <f>IF(Paste!I30="","",Paste!I30)</f>
        <v>MUSCAT - OMAN</v>
      </c>
      <c r="H30" t="s">
        <v>30</v>
      </c>
      <c r="I30">
        <f t="shared" si="0"/>
        <v>10</v>
      </c>
    </row>
    <row r="31" spans="1:9" x14ac:dyDescent="0.3">
      <c r="A31" s="1">
        <f>IF(Paste!B31="","",Paste!B31)</f>
        <v>7095512314</v>
      </c>
      <c r="B31">
        <f>VLOOKUP(A:A,Refrence!A:B,2,FALSE)</f>
        <v>980103617</v>
      </c>
      <c r="C31" s="7" t="str">
        <f>IF(Paste!K31="","",Paste!K31)</f>
        <v/>
      </c>
      <c r="D31" s="18">
        <f>IF(Paste!G31="","",Paste!G31)</f>
        <v>46196</v>
      </c>
      <c r="E31" s="8">
        <f>IF(Paste!H31="","",Paste!H31)</f>
        <v>0.87777777777777777</v>
      </c>
      <c r="F31" s="5" t="str">
        <f>IF(Paste!J31="","",Paste!J31)</f>
        <v>Shipment has departed from a DHL facility MUSCAT - OMAN</v>
      </c>
      <c r="G31" s="5" t="str">
        <f>IF(Paste!I31="","",Paste!I31)</f>
        <v>MUSCAT - OMAN</v>
      </c>
      <c r="H31" t="s">
        <v>30</v>
      </c>
      <c r="I31">
        <f t="shared" si="0"/>
        <v>11</v>
      </c>
    </row>
    <row r="32" spans="1:9" x14ac:dyDescent="0.3">
      <c r="A32" s="1">
        <f>IF(Paste!B32="","",Paste!B32)</f>
        <v>7095512314</v>
      </c>
      <c r="B32">
        <f>VLOOKUP(A:A,Refrence!A:B,2,FALSE)</f>
        <v>980103617</v>
      </c>
      <c r="C32" s="7" t="str">
        <f>IF(Paste!K32="","",Paste!K32)</f>
        <v/>
      </c>
      <c r="D32" s="18">
        <f>IF(Paste!G32="","",Paste!G32)</f>
        <v>46197</v>
      </c>
      <c r="E32" s="8">
        <f>IF(Paste!H32="","",Paste!H32)</f>
        <v>5.5555555555555552E-2</v>
      </c>
      <c r="F32" s="5" t="str">
        <f>IF(Paste!J32="","",Paste!J32)</f>
        <v>Customs clearance status updated. Note - The Customs clearance process may start while the shipment is in transit to the destination.</v>
      </c>
      <c r="G32" s="5" t="str">
        <f>IF(Paste!I32="","",Paste!I32)</f>
        <v>EAST CHINA AREA - CHINA, PEOPLES REPUBLIC</v>
      </c>
      <c r="H32" t="s">
        <v>30</v>
      </c>
      <c r="I32">
        <f t="shared" si="0"/>
        <v>12</v>
      </c>
    </row>
    <row r="33" spans="1:9" x14ac:dyDescent="0.3">
      <c r="A33" s="1">
        <f>IF(Paste!B33="","",Paste!B33)</f>
        <v>7095512314</v>
      </c>
      <c r="B33">
        <f>VLOOKUP(A:A,Refrence!A:B,2,FALSE)</f>
        <v>980103617</v>
      </c>
      <c r="C33" s="7" t="str">
        <f>IF(Paste!K33="","",Paste!K33)</f>
        <v/>
      </c>
      <c r="D33" s="18">
        <f>IF(Paste!G33="","",Paste!G33)</f>
        <v>46197</v>
      </c>
      <c r="E33" s="8">
        <f>IF(Paste!H33="","",Paste!H33)</f>
        <v>0.15555555555555556</v>
      </c>
      <c r="F33" s="5" t="str">
        <f>IF(Paste!J33="","",Paste!J33)</f>
        <v>Arrived at DHL Sort Facility  DUBAI - UNITED ARAB EMIRATES</v>
      </c>
      <c r="G33" s="5" t="str">
        <f>IF(Paste!I33="","",Paste!I33)</f>
        <v>DUBAI - UNITED ARAB EMIRATES</v>
      </c>
      <c r="H33" t="s">
        <v>30</v>
      </c>
      <c r="I33">
        <f t="shared" si="0"/>
        <v>13</v>
      </c>
    </row>
    <row r="34" spans="1:9" x14ac:dyDescent="0.3">
      <c r="A34" s="1">
        <f>IF(Paste!B34="","",Paste!B34)</f>
        <v>7095512314</v>
      </c>
      <c r="B34">
        <f>VLOOKUP(A:A,Refrence!A:B,2,FALSE)</f>
        <v>980103617</v>
      </c>
      <c r="C34" s="7" t="str">
        <f>IF(Paste!K34="","",Paste!K34)</f>
        <v/>
      </c>
      <c r="D34" s="18">
        <f>IF(Paste!G34="","",Paste!G34)</f>
        <v>46197</v>
      </c>
      <c r="E34" s="8">
        <f>IF(Paste!H34="","",Paste!H34)</f>
        <v>0.66180555555555554</v>
      </c>
      <c r="F34" s="5" t="str">
        <f>IF(Paste!J34="","",Paste!J34)</f>
        <v>Processed at DUBAI - UNITED ARAB EMIRATES</v>
      </c>
      <c r="G34" s="5" t="str">
        <f>IF(Paste!I34="","",Paste!I34)</f>
        <v>DUBAI - UNITED ARAB EMIRATES</v>
      </c>
      <c r="H34" t="s">
        <v>30</v>
      </c>
      <c r="I34">
        <f t="shared" si="0"/>
        <v>14</v>
      </c>
    </row>
    <row r="35" spans="1:9" x14ac:dyDescent="0.3">
      <c r="A35" s="1">
        <f>IF(Paste!B35="","",Paste!B35)</f>
        <v>7095512314</v>
      </c>
      <c r="B35">
        <f>VLOOKUP(A:A,Refrence!A:B,2,FALSE)</f>
        <v>980103617</v>
      </c>
      <c r="C35" s="7" t="str">
        <f>IF(Paste!K35="","",Paste!K35)</f>
        <v/>
      </c>
      <c r="D35" s="18">
        <f>IF(Paste!G35="","",Paste!G35)</f>
        <v>46197</v>
      </c>
      <c r="E35" s="8">
        <f>IF(Paste!H35="","",Paste!H35)</f>
        <v>0.69791666666666663</v>
      </c>
      <c r="F35" s="5" t="str">
        <f>IF(Paste!J35="","",Paste!J35)</f>
        <v>Shipment has departed from a DHL facility DUBAI - UNITED ARAB EMIRATES</v>
      </c>
      <c r="G35" s="5" t="str">
        <f>IF(Paste!I35="","",Paste!I35)</f>
        <v>DUBAI - UNITED ARAB EMIRATES</v>
      </c>
      <c r="H35" t="s">
        <v>30</v>
      </c>
      <c r="I35">
        <f t="shared" si="0"/>
        <v>15</v>
      </c>
    </row>
    <row r="36" spans="1:9" x14ac:dyDescent="0.3">
      <c r="A36" s="1">
        <f>IF(Paste!B36="","",Paste!B36)</f>
        <v>7095512314</v>
      </c>
      <c r="B36">
        <f>VLOOKUP(A:A,Refrence!A:B,2,FALSE)</f>
        <v>980103617</v>
      </c>
      <c r="C36" s="7" t="str">
        <f>IF(Paste!K36="","",Paste!K36)</f>
        <v/>
      </c>
      <c r="D36" s="18">
        <f>IF(Paste!G36="","",Paste!G36)</f>
        <v>46198</v>
      </c>
      <c r="E36" s="8">
        <f>IF(Paste!H36="","",Paste!H36)</f>
        <v>0.21249999999999999</v>
      </c>
      <c r="F36" s="5" t="str">
        <f>IF(Paste!J36="","",Paste!J36)</f>
        <v>Arrived at DHL Sort Facility  HONG KONG - HONG KONG SAR, CHINA</v>
      </c>
      <c r="G36" s="5" t="str">
        <f>IF(Paste!I36="","",Paste!I36)</f>
        <v>HONG KONG - HONG KONG SAR, CHINA</v>
      </c>
      <c r="H36" t="s">
        <v>30</v>
      </c>
      <c r="I36">
        <f t="shared" si="0"/>
        <v>16</v>
      </c>
    </row>
    <row r="37" spans="1:9" x14ac:dyDescent="0.3">
      <c r="A37" s="1">
        <f>IF(Paste!B37="","",Paste!B37)</f>
        <v>7095512314</v>
      </c>
      <c r="B37">
        <f>VLOOKUP(A:A,Refrence!A:B,2,FALSE)</f>
        <v>980103617</v>
      </c>
      <c r="C37" s="7" t="str">
        <f>IF(Paste!K37="","",Paste!K37)</f>
        <v/>
      </c>
      <c r="D37" s="18">
        <f>IF(Paste!G37="","",Paste!G37)</f>
        <v>46198</v>
      </c>
      <c r="E37" s="8">
        <f>IF(Paste!H37="","",Paste!H37)</f>
        <v>0.4861111111111111</v>
      </c>
      <c r="F37" s="5" t="str">
        <f>IF(Paste!J37="","",Paste!J37)</f>
        <v>Processed at HONG KONG - HONG KONG SAR, CHINA</v>
      </c>
      <c r="G37" s="5" t="str">
        <f>IF(Paste!I37="","",Paste!I37)</f>
        <v>HONG KONG - HONG KONG SAR, CHINA</v>
      </c>
      <c r="H37" t="s">
        <v>30</v>
      </c>
      <c r="I37">
        <f t="shared" si="0"/>
        <v>17</v>
      </c>
    </row>
    <row r="38" spans="1:9" x14ac:dyDescent="0.3">
      <c r="A38" s="1">
        <f>IF(Paste!B38="","",Paste!B38)</f>
        <v>7095512314</v>
      </c>
      <c r="B38">
        <f>VLOOKUP(A:A,Refrence!A:B,2,FALSE)</f>
        <v>980103617</v>
      </c>
      <c r="C38" s="7" t="str">
        <f>IF(Paste!K38="","",Paste!K38)</f>
        <v/>
      </c>
      <c r="D38" s="18">
        <f>IF(Paste!G38="","",Paste!G38)</f>
        <v>46199</v>
      </c>
      <c r="E38" s="8">
        <f>IF(Paste!H38="","",Paste!H38)</f>
        <v>0.13680555555555557</v>
      </c>
      <c r="F38" s="5" t="str">
        <f>IF(Paste!J38="","",Paste!J38)</f>
        <v>Processed at HONG KONG - HONG KONG SAR, CHINA</v>
      </c>
      <c r="G38" s="5" t="str">
        <f>IF(Paste!I38="","",Paste!I38)</f>
        <v>HONG KONG - HONG KONG SAR, CHINA</v>
      </c>
      <c r="H38" t="s">
        <v>30</v>
      </c>
      <c r="I38">
        <f t="shared" si="0"/>
        <v>18</v>
      </c>
    </row>
    <row r="39" spans="1:9" x14ac:dyDescent="0.3">
      <c r="A39" s="1">
        <f>IF(Paste!B39="","",Paste!B39)</f>
        <v>7095512314</v>
      </c>
      <c r="B39">
        <f>VLOOKUP(A:A,Refrence!A:B,2,FALSE)</f>
        <v>980103617</v>
      </c>
      <c r="C39" s="7" t="str">
        <f>IF(Paste!K39="","",Paste!K39)</f>
        <v/>
      </c>
      <c r="D39" s="18">
        <f>IF(Paste!G39="","",Paste!G39)</f>
        <v>46199</v>
      </c>
      <c r="E39" s="8">
        <f>IF(Paste!H39="","",Paste!H39)</f>
        <v>0.18055555555555555</v>
      </c>
      <c r="F39" s="5" t="str">
        <f>IF(Paste!J39="","",Paste!J39)</f>
        <v>Shipment has departed from a DHL facility HONG KONG - HONG KONG SAR, CHINA</v>
      </c>
      <c r="G39" s="5" t="str">
        <f>IF(Paste!I39="","",Paste!I39)</f>
        <v>HONG KONG - HONG KONG SAR, CHINA</v>
      </c>
      <c r="H39" t="s">
        <v>30</v>
      </c>
      <c r="I39">
        <f t="shared" si="0"/>
        <v>19</v>
      </c>
    </row>
    <row r="40" spans="1:9" x14ac:dyDescent="0.3">
      <c r="A40" s="1">
        <f>IF(Paste!B40="","",Paste!B40)</f>
        <v>7095512314</v>
      </c>
      <c r="B40">
        <f>VLOOKUP(A:A,Refrence!A:B,2,FALSE)</f>
        <v>980103617</v>
      </c>
      <c r="C40" s="7" t="str">
        <f>IF(Paste!K40="","",Paste!K40)</f>
        <v/>
      </c>
      <c r="D40" s="18">
        <f>IF(Paste!G40="","",Paste!G40)</f>
        <v>46199</v>
      </c>
      <c r="E40" s="8">
        <f>IF(Paste!H40="","",Paste!H40)</f>
        <v>0.22152777777777777</v>
      </c>
      <c r="F40" s="5" t="str">
        <f>IF(Paste!J40="","",Paste!J40)</f>
        <v>Customs clearance status updated. Note - The Customs clearance process may start while the shipment is in transit to the destination.</v>
      </c>
      <c r="G40" s="5" t="str">
        <f>IF(Paste!I40="","",Paste!I40)</f>
        <v>EAST CHINA AREA - CHINA, PEOPLES REPUBLIC</v>
      </c>
      <c r="H40" t="s">
        <v>30</v>
      </c>
      <c r="I40">
        <f t="shared" si="0"/>
        <v>20</v>
      </c>
    </row>
    <row r="41" spans="1:9" x14ac:dyDescent="0.3">
      <c r="A41" s="1">
        <f>IF(Paste!B41="","",Paste!B41)</f>
        <v>7095512314</v>
      </c>
      <c r="B41">
        <f>VLOOKUP(A:A,Refrence!A:B,2,FALSE)</f>
        <v>980103617</v>
      </c>
      <c r="C41" s="7" t="str">
        <f>IF(Paste!K41="","",Paste!K41)</f>
        <v/>
      </c>
      <c r="D41" s="18">
        <f>IF(Paste!G41="","",Paste!G41)</f>
        <v>46199</v>
      </c>
      <c r="E41" s="8">
        <f>IF(Paste!H41="","",Paste!H41)</f>
        <v>0.28541666666666665</v>
      </c>
      <c r="F41" s="5" t="str">
        <f>IF(Paste!J41="","",Paste!J41)</f>
        <v>Arrived at DHL Sort Facility  EAST CHINA AREA - CHINA, PEOPLES REPUBLIC</v>
      </c>
      <c r="G41" s="5" t="str">
        <f>IF(Paste!I41="","",Paste!I41)</f>
        <v>EAST CHINA AREA - CHINA, PEOPLES REPUBLIC</v>
      </c>
      <c r="H41" t="s">
        <v>30</v>
      </c>
      <c r="I41">
        <f t="shared" si="0"/>
        <v>21</v>
      </c>
    </row>
    <row r="42" spans="1:9" x14ac:dyDescent="0.3">
      <c r="A42" s="1">
        <f>IF(Paste!B42="","",Paste!B42)</f>
        <v>7095512314</v>
      </c>
      <c r="B42">
        <f>VLOOKUP(A:A,Refrence!A:B,2,FALSE)</f>
        <v>980103617</v>
      </c>
      <c r="C42" s="7" t="str">
        <f>IF(Paste!K42="","",Paste!K42)</f>
        <v/>
      </c>
      <c r="D42" s="18">
        <f>IF(Paste!G42="","",Paste!G42)</f>
        <v>46199</v>
      </c>
      <c r="E42" s="8">
        <f>IF(Paste!H42="","",Paste!H42)</f>
        <v>0.30208333333333331</v>
      </c>
      <c r="F42" s="5" t="str">
        <f>IF(Paste!J42="","",Paste!J42)</f>
        <v>Clearance processing complete at EAST CHINA AREA - CHINA, PEOPLES REPUBLIC</v>
      </c>
      <c r="G42" s="5" t="str">
        <f>IF(Paste!I42="","",Paste!I42)</f>
        <v>EAST CHINA AREA - CHINA, PEOPLES REPUBLIC</v>
      </c>
      <c r="H42" t="s">
        <v>30</v>
      </c>
      <c r="I42">
        <f t="shared" si="0"/>
        <v>22</v>
      </c>
    </row>
    <row r="43" spans="1:9" x14ac:dyDescent="0.3">
      <c r="A43" s="1">
        <f>IF(Paste!B43="","",Paste!B43)</f>
        <v>7095512314</v>
      </c>
      <c r="B43">
        <f>VLOOKUP(A:A,Refrence!A:B,2,FALSE)</f>
        <v>980103617</v>
      </c>
      <c r="C43" s="7" t="str">
        <f>IF(Paste!K43="","",Paste!K43)</f>
        <v/>
      </c>
      <c r="D43" s="18">
        <f>IF(Paste!G43="","",Paste!G43)</f>
        <v>46199</v>
      </c>
      <c r="E43" s="8">
        <f>IF(Paste!H43="","",Paste!H43)</f>
        <v>0.32083333333333336</v>
      </c>
      <c r="F43" s="5" t="str">
        <f>IF(Paste!J43="","",Paste!J43)</f>
        <v>Processed at EAST CHINA AREA - CHINA, PEOPLES REPUBLIC</v>
      </c>
      <c r="G43" s="5" t="str">
        <f>IF(Paste!I43="","",Paste!I43)</f>
        <v>EAST CHINA AREA - CHINA, PEOPLES REPUBLIC</v>
      </c>
      <c r="H43" t="s">
        <v>30</v>
      </c>
      <c r="I43">
        <f t="shared" si="0"/>
        <v>23</v>
      </c>
    </row>
    <row r="44" spans="1:9" x14ac:dyDescent="0.3">
      <c r="A44" s="1">
        <f>IF(Paste!B44="","",Paste!B44)</f>
        <v>7095512314</v>
      </c>
      <c r="B44">
        <f>VLOOKUP(A:A,Refrence!A:B,2,FALSE)</f>
        <v>980103617</v>
      </c>
      <c r="C44" s="7" t="str">
        <f>IF(Paste!K44="","",Paste!K44)</f>
        <v/>
      </c>
      <c r="D44" s="18">
        <f>IF(Paste!G44="","",Paste!G44)</f>
        <v>46199</v>
      </c>
      <c r="E44" s="8">
        <f>IF(Paste!H44="","",Paste!H44)</f>
        <v>0.32916666666666666</v>
      </c>
      <c r="F44" s="5" t="str">
        <f>IF(Paste!J44="","",Paste!J44)</f>
        <v>Shipment has departed from a DHL facility EAST CHINA AREA - CHINA, PEOPLES REPUBLIC</v>
      </c>
      <c r="G44" s="5" t="str">
        <f>IF(Paste!I44="","",Paste!I44)</f>
        <v>EAST CHINA AREA - CHINA, PEOPLES REPUBLIC</v>
      </c>
      <c r="H44" t="s">
        <v>30</v>
      </c>
      <c r="I44">
        <f t="shared" si="0"/>
        <v>24</v>
      </c>
    </row>
    <row r="45" spans="1:9" x14ac:dyDescent="0.3">
      <c r="A45" s="1">
        <f>IF(Paste!B45="","",Paste!B45)</f>
        <v>7095512314</v>
      </c>
      <c r="B45">
        <f>VLOOKUP(A:A,Refrence!A:B,2,FALSE)</f>
        <v>980103617</v>
      </c>
      <c r="C45" s="7" t="str">
        <f>IF(Paste!K45="","",Paste!K45)</f>
        <v/>
      </c>
      <c r="D45" s="18">
        <f>IF(Paste!G45="","",Paste!G45)</f>
        <v>46199</v>
      </c>
      <c r="E45" s="8">
        <f>IF(Paste!H45="","",Paste!H45)</f>
        <v>0.39374999999999999</v>
      </c>
      <c r="F45" s="5" t="str">
        <f>IF(Paste!J45="","",Paste!J45)</f>
        <v>Arrived at DHL Delivery Facility  SHANGHAI - CHINA, PEOPLES REPUBLIC</v>
      </c>
      <c r="G45" s="5" t="str">
        <f>IF(Paste!I45="","",Paste!I45)</f>
        <v>SHANGHAI - SHANGHAI - CHINA, PEOPLES REPUBLIC</v>
      </c>
      <c r="H45" t="s">
        <v>30</v>
      </c>
      <c r="I45">
        <f t="shared" si="0"/>
        <v>25</v>
      </c>
    </row>
    <row r="46" spans="1:9" x14ac:dyDescent="0.3">
      <c r="A46" s="1">
        <f>IF(Paste!B46="","",Paste!B46)</f>
        <v>7095512314</v>
      </c>
      <c r="B46">
        <f>VLOOKUP(A:A,Refrence!A:B,2,FALSE)</f>
        <v>980103617</v>
      </c>
      <c r="C46" s="7" t="str">
        <f>IF(Paste!K46="","",Paste!K46)</f>
        <v/>
      </c>
      <c r="D46" s="18">
        <f>IF(Paste!G46="","",Paste!G46)</f>
        <v>46199</v>
      </c>
      <c r="E46" s="8">
        <f>IF(Paste!H46="","",Paste!H46)</f>
        <v>0.44444444444444442</v>
      </c>
      <c r="F46" s="5" t="str">
        <f>IF(Paste!J46="","",Paste!J46)</f>
        <v>Shipment is out with courier for delivery</v>
      </c>
      <c r="G46" s="5" t="str">
        <f>IF(Paste!I46="","",Paste!I46)</f>
        <v>SHANGHAI - SHANGHAI - CHINA, PEOPLES REPUBLIC</v>
      </c>
      <c r="H46" t="s">
        <v>30</v>
      </c>
      <c r="I46">
        <f t="shared" si="0"/>
        <v>26</v>
      </c>
    </row>
    <row r="47" spans="1:9" x14ac:dyDescent="0.3">
      <c r="A47" s="1">
        <f>IF(Paste!B47="","",Paste!B47)</f>
        <v>7095512314</v>
      </c>
      <c r="B47">
        <f>VLOOKUP(A:A,Refrence!A:B,2,FALSE)</f>
        <v>980103617</v>
      </c>
      <c r="C47" s="7" t="str">
        <f>IF(Paste!K47="","",Paste!K47)</f>
        <v>Delivered</v>
      </c>
      <c r="D47" s="18">
        <f>IF(Paste!G47="","",Paste!G47)</f>
        <v>46199</v>
      </c>
      <c r="E47" s="8">
        <f>IF(Paste!H47="","",Paste!H47)</f>
        <v>0.59722222222222221</v>
      </c>
      <c r="F47" s="5" t="str">
        <f>IF(Paste!J47="","",Paste!J47)</f>
        <v>Delivered</v>
      </c>
      <c r="G47" s="5" t="str">
        <f>IF(Paste!I47="","",Paste!I47)</f>
        <v>SHANGHAI - CHINA, PEOPLES REPUBLIC</v>
      </c>
      <c r="H47" t="s">
        <v>30</v>
      </c>
      <c r="I47">
        <f t="shared" si="0"/>
        <v>27</v>
      </c>
    </row>
    <row r="48" spans="1:9" x14ac:dyDescent="0.3">
      <c r="A48" s="1">
        <f>IF(Paste!B48="","",Paste!B48)</f>
        <v>7095511345</v>
      </c>
      <c r="B48">
        <f>VLOOKUP(A:A,Refrence!A:B,2,FALSE)</f>
        <v>980103614</v>
      </c>
      <c r="C48" s="7" t="str">
        <f>IF(Paste!K48="","",Paste!K48)</f>
        <v/>
      </c>
      <c r="D48" s="18">
        <f>IF(Paste!G48="","",Paste!G48)</f>
        <v>46196</v>
      </c>
      <c r="E48" s="8">
        <f>IF(Paste!H48="","",Paste!H48)</f>
        <v>0.76458333333333328</v>
      </c>
      <c r="F48" s="5" t="str">
        <f>IF(Paste!J48="","",Paste!J48)</f>
        <v>Shipment picked up</v>
      </c>
      <c r="G48" s="5" t="str">
        <f>IF(Paste!I48="","",Paste!I48)</f>
        <v>MUSCAT - OMAN</v>
      </c>
      <c r="H48" t="s">
        <v>30</v>
      </c>
      <c r="I48">
        <f t="shared" si="0"/>
        <v>9</v>
      </c>
    </row>
    <row r="49" spans="1:9" x14ac:dyDescent="0.3">
      <c r="A49" s="1">
        <f>IF(Paste!B49="","",Paste!B49)</f>
        <v>7095511345</v>
      </c>
      <c r="B49">
        <f>VLOOKUP(A:A,Refrence!A:B,2,FALSE)</f>
        <v>980103614</v>
      </c>
      <c r="C49" s="7" t="str">
        <f>IF(Paste!K49="","",Paste!K49)</f>
        <v/>
      </c>
      <c r="D49" s="18">
        <f>IF(Paste!G49="","",Paste!G49)</f>
        <v>46196</v>
      </c>
      <c r="E49" s="8">
        <f>IF(Paste!H49="","",Paste!H49)</f>
        <v>0.86111111111111116</v>
      </c>
      <c r="F49" s="5" t="str">
        <f>IF(Paste!J49="","",Paste!J49)</f>
        <v>Processed at MUSCAT - OMAN</v>
      </c>
      <c r="G49" s="5" t="str">
        <f>IF(Paste!I49="","",Paste!I49)</f>
        <v>MUSCAT - OMAN</v>
      </c>
      <c r="H49" t="s">
        <v>30</v>
      </c>
      <c r="I49">
        <f t="shared" si="0"/>
        <v>10</v>
      </c>
    </row>
    <row r="50" spans="1:9" x14ac:dyDescent="0.3">
      <c r="A50" s="1">
        <f>IF(Paste!B50="","",Paste!B50)</f>
        <v>7095511345</v>
      </c>
      <c r="B50">
        <f>VLOOKUP(A:A,Refrence!A:B,2,FALSE)</f>
        <v>980103614</v>
      </c>
      <c r="C50" s="7" t="str">
        <f>IF(Paste!K50="","",Paste!K50)</f>
        <v/>
      </c>
      <c r="D50" s="18">
        <f>IF(Paste!G50="","",Paste!G50)</f>
        <v>46196</v>
      </c>
      <c r="E50" s="8">
        <f>IF(Paste!H50="","",Paste!H50)</f>
        <v>0.86250000000000004</v>
      </c>
      <c r="F50" s="5" t="str">
        <f>IF(Paste!J50="","",Paste!J50)</f>
        <v>Shipment has departed from a DHL facility MUSCAT - OMAN</v>
      </c>
      <c r="G50" s="5" t="str">
        <f>IF(Paste!I50="","",Paste!I50)</f>
        <v>MUSCAT - OMAN</v>
      </c>
      <c r="H50" t="s">
        <v>30</v>
      </c>
      <c r="I50">
        <f t="shared" si="0"/>
        <v>11</v>
      </c>
    </row>
    <row r="51" spans="1:9" x14ac:dyDescent="0.3">
      <c r="A51" s="1">
        <f>IF(Paste!B51="","",Paste!B51)</f>
        <v>7095511345</v>
      </c>
      <c r="B51">
        <f>VLOOKUP(A:A,Refrence!A:B,2,FALSE)</f>
        <v>980103614</v>
      </c>
      <c r="C51" s="7" t="str">
        <f>IF(Paste!K51="","",Paste!K51)</f>
        <v/>
      </c>
      <c r="D51" s="18">
        <f>IF(Paste!G51="","",Paste!G51)</f>
        <v>46197</v>
      </c>
      <c r="E51" s="8">
        <f>IF(Paste!H51="","",Paste!H51)</f>
        <v>0.41458333333333336</v>
      </c>
      <c r="F51" s="5" t="str">
        <f>IF(Paste!J51="","",Paste!J51)</f>
        <v>Arrived at DHL Sort Facility  DUBAI - UNITED ARAB EMIRATES</v>
      </c>
      <c r="G51" s="5" t="str">
        <f>IF(Paste!I51="","",Paste!I51)</f>
        <v>DUBAI - UNITED ARAB EMIRATES</v>
      </c>
      <c r="H51" t="s">
        <v>30</v>
      </c>
      <c r="I51">
        <f t="shared" si="0"/>
        <v>12</v>
      </c>
    </row>
    <row r="52" spans="1:9" x14ac:dyDescent="0.3">
      <c r="A52" s="1">
        <f>IF(Paste!B52="","",Paste!B52)</f>
        <v>7095511345</v>
      </c>
      <c r="B52">
        <f>VLOOKUP(A:A,Refrence!A:B,2,FALSE)</f>
        <v>980103614</v>
      </c>
      <c r="C52" s="7" t="str">
        <f>IF(Paste!K52="","",Paste!K52)</f>
        <v/>
      </c>
      <c r="D52" s="18">
        <f>IF(Paste!G52="","",Paste!G52)</f>
        <v>46197</v>
      </c>
      <c r="E52" s="8">
        <f>IF(Paste!H52="","",Paste!H52)</f>
        <v>0.42708333333333331</v>
      </c>
      <c r="F52" s="5" t="str">
        <f>IF(Paste!J52="","",Paste!J52)</f>
        <v>Payment is received and recorded for shipment related fees</v>
      </c>
      <c r="G52" s="5" t="str">
        <f>IF(Paste!I52="","",Paste!I52)</f>
        <v>OTTAWA SERVICE AREA - ONTARIO - CANADA</v>
      </c>
      <c r="H52" t="s">
        <v>30</v>
      </c>
      <c r="I52">
        <f t="shared" si="0"/>
        <v>13</v>
      </c>
    </row>
    <row r="53" spans="1:9" x14ac:dyDescent="0.3">
      <c r="A53" s="1">
        <f>IF(Paste!B53="","",Paste!B53)</f>
        <v>7095511345</v>
      </c>
      <c r="B53">
        <f>VLOOKUP(A:A,Refrence!A:B,2,FALSE)</f>
        <v>980103614</v>
      </c>
      <c r="C53" s="7" t="str">
        <f>IF(Paste!K53="","",Paste!K53)</f>
        <v/>
      </c>
      <c r="D53" s="18">
        <f>IF(Paste!G53="","",Paste!G53)</f>
        <v>46197</v>
      </c>
      <c r="E53" s="8">
        <f>IF(Paste!H53="","",Paste!H53)</f>
        <v>0.90902777777777777</v>
      </c>
      <c r="F53" s="5" t="str">
        <f>IF(Paste!J53="","",Paste!J53)</f>
        <v>Processed at DUBAI - UNITED ARAB EMIRATES</v>
      </c>
      <c r="G53" s="5" t="str">
        <f>IF(Paste!I53="","",Paste!I53)</f>
        <v>DUBAI - UNITED ARAB EMIRATES</v>
      </c>
      <c r="H53" t="s">
        <v>30</v>
      </c>
      <c r="I53">
        <f t="shared" si="0"/>
        <v>14</v>
      </c>
    </row>
    <row r="54" spans="1:9" x14ac:dyDescent="0.3">
      <c r="A54" s="1">
        <f>IF(Paste!B54="","",Paste!B54)</f>
        <v>7095511345</v>
      </c>
      <c r="B54">
        <f>VLOOKUP(A:A,Refrence!A:B,2,FALSE)</f>
        <v>980103614</v>
      </c>
      <c r="C54" s="7" t="str">
        <f>IF(Paste!K54="","",Paste!K54)</f>
        <v/>
      </c>
      <c r="D54" s="18">
        <f>IF(Paste!G54="","",Paste!G54)</f>
        <v>46198</v>
      </c>
      <c r="E54" s="8">
        <f>IF(Paste!H54="","",Paste!H54)</f>
        <v>0.48055555555555557</v>
      </c>
      <c r="F54" s="5" t="str">
        <f>IF(Paste!J54="","",Paste!J54)</f>
        <v>Processed at DUBAI - UNITED ARAB EMIRATES</v>
      </c>
      <c r="G54" s="5" t="str">
        <f>IF(Paste!I54="","",Paste!I54)</f>
        <v>DUBAI - UNITED ARAB EMIRATES</v>
      </c>
      <c r="H54" t="s">
        <v>30</v>
      </c>
      <c r="I54">
        <f t="shared" si="0"/>
        <v>15</v>
      </c>
    </row>
    <row r="55" spans="1:9" x14ac:dyDescent="0.3">
      <c r="A55" s="1">
        <f>IF(Paste!B55="","",Paste!B55)</f>
        <v>7095511345</v>
      </c>
      <c r="B55">
        <f>VLOOKUP(A:A,Refrence!A:B,2,FALSE)</f>
        <v>980103614</v>
      </c>
      <c r="C55" s="7" t="str">
        <f>IF(Paste!K55="","",Paste!K55)</f>
        <v/>
      </c>
      <c r="D55" s="18">
        <f>IF(Paste!G55="","",Paste!G55)</f>
        <v>46198</v>
      </c>
      <c r="E55" s="8">
        <f>IF(Paste!H55="","",Paste!H55)</f>
        <v>0.48472222222222222</v>
      </c>
      <c r="F55" s="5" t="str">
        <f>IF(Paste!J55="","",Paste!J55)</f>
        <v>Shipment has departed from a DHL facility DUBAI - UNITED ARAB EMIRATES</v>
      </c>
      <c r="G55" s="5" t="str">
        <f>IF(Paste!I55="","",Paste!I55)</f>
        <v>DUBAI - UNITED ARAB EMIRATES</v>
      </c>
      <c r="H55" t="s">
        <v>30</v>
      </c>
      <c r="I55">
        <f t="shared" si="0"/>
        <v>16</v>
      </c>
    </row>
    <row r="56" spans="1:9" x14ac:dyDescent="0.3">
      <c r="A56" s="1">
        <f>IF(Paste!B56="","",Paste!B56)</f>
        <v>7095511345</v>
      </c>
      <c r="B56">
        <f>VLOOKUP(A:A,Refrence!A:B,2,FALSE)</f>
        <v>980103614</v>
      </c>
      <c r="C56" s="7" t="str">
        <f>IF(Paste!K56="","",Paste!K56)</f>
        <v/>
      </c>
      <c r="D56" s="18">
        <f>IF(Paste!G56="","",Paste!G56)</f>
        <v>46198</v>
      </c>
      <c r="E56" s="8">
        <f>IF(Paste!H56="","",Paste!H56)</f>
        <v>0.85486111111111107</v>
      </c>
      <c r="F56" s="5" t="str">
        <f>IF(Paste!J56="","",Paste!J56)</f>
        <v>Shipment is in transit to destination</v>
      </c>
      <c r="G56" s="5" t="str">
        <f>IF(Paste!I56="","",Paste!I56)</f>
        <v>LEIPZIG - GERMANY</v>
      </c>
      <c r="H56" t="s">
        <v>30</v>
      </c>
      <c r="I56">
        <f t="shared" si="0"/>
        <v>17</v>
      </c>
    </row>
    <row r="57" spans="1:9" x14ac:dyDescent="0.3">
      <c r="A57" s="1">
        <f>IF(Paste!B57="","",Paste!B57)</f>
        <v>7095511345</v>
      </c>
      <c r="B57">
        <f>VLOOKUP(A:A,Refrence!A:B,2,FALSE)</f>
        <v>980103614</v>
      </c>
      <c r="C57" s="7" t="str">
        <f>IF(Paste!K57="","",Paste!K57)</f>
        <v/>
      </c>
      <c r="D57" s="18">
        <f>IF(Paste!G57="","",Paste!G57)</f>
        <v>46198</v>
      </c>
      <c r="E57" s="8">
        <f>IF(Paste!H57="","",Paste!H57)</f>
        <v>0.85555555555555551</v>
      </c>
      <c r="F57" s="5" t="str">
        <f>IF(Paste!J57="","",Paste!J57)</f>
        <v>Shipment has departed from a DHL facility LEIPZIG - GERMANY</v>
      </c>
      <c r="G57" s="5" t="str">
        <f>IF(Paste!I57="","",Paste!I57)</f>
        <v>LEIPZIG - GERMANY</v>
      </c>
      <c r="H57" t="s">
        <v>30</v>
      </c>
      <c r="I57">
        <f t="shared" si="0"/>
        <v>18</v>
      </c>
    </row>
    <row r="58" spans="1:9" x14ac:dyDescent="0.3">
      <c r="A58" s="1">
        <f>IF(Paste!B58="","",Paste!B58)</f>
        <v>7095511345</v>
      </c>
      <c r="B58">
        <f>VLOOKUP(A:A,Refrence!A:B,2,FALSE)</f>
        <v>980103614</v>
      </c>
      <c r="C58" s="7" t="str">
        <f>IF(Paste!K58="","",Paste!K58)</f>
        <v/>
      </c>
      <c r="D58" s="18">
        <f>IF(Paste!G58="","",Paste!G58)</f>
        <v>46198</v>
      </c>
      <c r="E58" s="8">
        <f>IF(Paste!H58="","",Paste!H58)</f>
        <v>0.98888888888888893</v>
      </c>
      <c r="F58" s="5" t="str">
        <f>IF(Paste!J58="","",Paste!J58)</f>
        <v>Arrived at DHL Sort Facility  CINCINNATI HUB - USA</v>
      </c>
      <c r="G58" s="5" t="str">
        <f>IF(Paste!I58="","",Paste!I58)</f>
        <v>CINCINNATI HUB - Ohio - USA</v>
      </c>
      <c r="H58" t="s">
        <v>30</v>
      </c>
      <c r="I58">
        <f t="shared" si="0"/>
        <v>19</v>
      </c>
    </row>
    <row r="59" spans="1:9" x14ac:dyDescent="0.3">
      <c r="A59" s="1">
        <f>IF(Paste!B59="","",Paste!B59)</f>
        <v>7095511345</v>
      </c>
      <c r="B59">
        <f>VLOOKUP(A:A,Refrence!A:B,2,FALSE)</f>
        <v>980103614</v>
      </c>
      <c r="C59" s="7" t="str">
        <f>IF(Paste!K59="","",Paste!K59)</f>
        <v/>
      </c>
      <c r="D59" s="18">
        <f>IF(Paste!G59="","",Paste!G59)</f>
        <v>46199</v>
      </c>
      <c r="E59" s="8">
        <f>IF(Paste!H59="","",Paste!H59)</f>
        <v>0.24305555555555555</v>
      </c>
      <c r="F59" s="5" t="str">
        <f>IF(Paste!J59="","",Paste!J59)</f>
        <v>Processed at CINCINNATI HUB - USA</v>
      </c>
      <c r="G59" s="5" t="str">
        <f>IF(Paste!I59="","",Paste!I59)</f>
        <v>CINCINNATI HUB - Ohio - USA</v>
      </c>
      <c r="H59" t="s">
        <v>30</v>
      </c>
      <c r="I59">
        <f t="shared" si="0"/>
        <v>20</v>
      </c>
    </row>
    <row r="60" spans="1:9" x14ac:dyDescent="0.3">
      <c r="A60" s="1">
        <f>IF(Paste!B60="","",Paste!B60)</f>
        <v>7095511345</v>
      </c>
      <c r="B60">
        <f>VLOOKUP(A:A,Refrence!A:B,2,FALSE)</f>
        <v>980103614</v>
      </c>
      <c r="C60" s="7" t="str">
        <f>IF(Paste!K60="","",Paste!K60)</f>
        <v/>
      </c>
      <c r="D60" s="18">
        <f>IF(Paste!G60="","",Paste!G60)</f>
        <v>46199</v>
      </c>
      <c r="E60" s="8">
        <f>IF(Paste!H60="","",Paste!H60)</f>
        <v>0.25763888888888886</v>
      </c>
      <c r="F60" s="5" t="str">
        <f>IF(Paste!J60="","",Paste!J60)</f>
        <v>Shipment has departed from a DHL facility CINCINNATI HUB - USA</v>
      </c>
      <c r="G60" s="5" t="str">
        <f>IF(Paste!I60="","",Paste!I60)</f>
        <v>CINCINNATI HUB - Ohio - USA</v>
      </c>
      <c r="H60" t="s">
        <v>30</v>
      </c>
      <c r="I60">
        <f t="shared" si="0"/>
        <v>21</v>
      </c>
    </row>
    <row r="61" spans="1:9" x14ac:dyDescent="0.3">
      <c r="A61" s="1">
        <f>IF(Paste!B61="","",Paste!B61)</f>
        <v>7095511345</v>
      </c>
      <c r="B61">
        <f>VLOOKUP(A:A,Refrence!A:B,2,FALSE)</f>
        <v>980103614</v>
      </c>
      <c r="C61" s="7" t="str">
        <f>IF(Paste!K61="","",Paste!K61)</f>
        <v/>
      </c>
      <c r="D61" s="18">
        <f>IF(Paste!G61="","",Paste!G61)</f>
        <v>46199</v>
      </c>
      <c r="E61" s="8">
        <f>IF(Paste!H61="","",Paste!H61)</f>
        <v>0.27916666666666667</v>
      </c>
      <c r="F61" s="5" t="str">
        <f>IF(Paste!J61="","",Paste!J61)</f>
        <v>Customs clearance status updated. Note - The Customs clearance process may start while the shipment is in transit to the destination.</v>
      </c>
      <c r="G61" s="5" t="str">
        <f>IF(Paste!I61="","",Paste!I61)</f>
        <v>EASTERN QUEBEC AREA - CANADA</v>
      </c>
      <c r="H61" t="s">
        <v>30</v>
      </c>
      <c r="I61">
        <f t="shared" si="0"/>
        <v>22</v>
      </c>
    </row>
    <row r="62" spans="1:9" x14ac:dyDescent="0.3">
      <c r="A62" s="1">
        <f>IF(Paste!B62="","",Paste!B62)</f>
        <v>7095511345</v>
      </c>
      <c r="B62">
        <f>VLOOKUP(A:A,Refrence!A:B,2,FALSE)</f>
        <v>980103614</v>
      </c>
      <c r="C62" s="7" t="str">
        <f>IF(Paste!K62="","",Paste!K62)</f>
        <v/>
      </c>
      <c r="D62" s="18">
        <f>IF(Paste!G62="","",Paste!G62)</f>
        <v>46199</v>
      </c>
      <c r="E62" s="8">
        <f>IF(Paste!H62="","",Paste!H62)</f>
        <v>0.36666666666666664</v>
      </c>
      <c r="F62" s="5" t="str">
        <f>IF(Paste!J62="","",Paste!J62)</f>
        <v>Arrived at DHL Sort Facility  EASTERN QUEBEC AREA - CANADA</v>
      </c>
      <c r="G62" s="5" t="str">
        <f>IF(Paste!I62="","",Paste!I62)</f>
        <v>EASTERN QUEBEC AREA - CANADA</v>
      </c>
      <c r="H62" t="s">
        <v>30</v>
      </c>
      <c r="I62">
        <f t="shared" si="0"/>
        <v>23</v>
      </c>
    </row>
    <row r="63" spans="1:9" x14ac:dyDescent="0.3">
      <c r="A63" s="1">
        <f>IF(Paste!B63="","",Paste!B63)</f>
        <v>7095511345</v>
      </c>
      <c r="B63">
        <f>VLOOKUP(A:A,Refrence!A:B,2,FALSE)</f>
        <v>980103614</v>
      </c>
      <c r="C63" s="7" t="str">
        <f>IF(Paste!K63="","",Paste!K63)</f>
        <v/>
      </c>
      <c r="D63" s="18">
        <f>IF(Paste!G63="","",Paste!G63)</f>
        <v>46199</v>
      </c>
      <c r="E63" s="8">
        <f>IF(Paste!H63="","",Paste!H63)</f>
        <v>0.37152777777777779</v>
      </c>
      <c r="F63" s="5" t="str">
        <f>IF(Paste!J63="","",Paste!J63)</f>
        <v>Clearance processing complete at EASTERN QUEBEC AREA - CANADA</v>
      </c>
      <c r="G63" s="5" t="str">
        <f>IF(Paste!I63="","",Paste!I63)</f>
        <v>EASTERN QUEBEC AREA - CANADA</v>
      </c>
      <c r="H63" t="s">
        <v>30</v>
      </c>
      <c r="I63">
        <f t="shared" si="0"/>
        <v>24</v>
      </c>
    </row>
    <row r="64" spans="1:9" x14ac:dyDescent="0.3">
      <c r="A64" s="1">
        <f>IF(Paste!B64="","",Paste!B64)</f>
        <v>7095511345</v>
      </c>
      <c r="B64">
        <f>VLOOKUP(A:A,Refrence!A:B,2,FALSE)</f>
        <v>980103614</v>
      </c>
      <c r="C64" s="7" t="str">
        <f>IF(Paste!K64="","",Paste!K64)</f>
        <v/>
      </c>
      <c r="D64" s="18">
        <f>IF(Paste!G64="","",Paste!G64)</f>
        <v>46199</v>
      </c>
      <c r="E64" s="8">
        <f>IF(Paste!H64="","",Paste!H64)</f>
        <v>0.39930555555555558</v>
      </c>
      <c r="F64" s="5" t="str">
        <f>IF(Paste!J64="","",Paste!J64)</f>
        <v>Processed at EASTERN QUEBEC AREA - CANADA</v>
      </c>
      <c r="G64" s="5" t="str">
        <f>IF(Paste!I64="","",Paste!I64)</f>
        <v>EASTERN QUEBEC AREA - CANADA</v>
      </c>
      <c r="H64" t="s">
        <v>30</v>
      </c>
      <c r="I64">
        <f t="shared" si="0"/>
        <v>25</v>
      </c>
    </row>
    <row r="65" spans="1:9" x14ac:dyDescent="0.3">
      <c r="A65" s="1">
        <f>IF(Paste!B65="","",Paste!B65)</f>
        <v>7095511345</v>
      </c>
      <c r="B65">
        <f>VLOOKUP(A:A,Refrence!A:B,2,FALSE)</f>
        <v>980103614</v>
      </c>
      <c r="C65" s="7" t="str">
        <f>IF(Paste!K65="","",Paste!K65)</f>
        <v/>
      </c>
      <c r="D65" s="18">
        <f>IF(Paste!G65="","",Paste!G65)</f>
        <v>46199</v>
      </c>
      <c r="E65" s="8">
        <f>IF(Paste!H65="","",Paste!H65)</f>
        <v>0.39930555555555558</v>
      </c>
      <c r="F65" s="5" t="str">
        <f>IF(Paste!J65="","",Paste!J65)</f>
        <v>Shipment has departed from a DHL facility EASTERN QUEBEC AREA - CANADA</v>
      </c>
      <c r="G65" s="5" t="str">
        <f>IF(Paste!I65="","",Paste!I65)</f>
        <v>EASTERN QUEBEC AREA - CANADA</v>
      </c>
      <c r="H65" t="s">
        <v>30</v>
      </c>
      <c r="I65">
        <f t="shared" si="0"/>
        <v>26</v>
      </c>
    </row>
    <row r="66" spans="1:9" x14ac:dyDescent="0.3">
      <c r="A66" s="1">
        <f>IF(Paste!B66="","",Paste!B66)</f>
        <v>7095511345</v>
      </c>
      <c r="B66">
        <f>VLOOKUP(A:A,Refrence!A:B,2,FALSE)</f>
        <v>980103614</v>
      </c>
      <c r="C66" s="7" t="str">
        <f>IF(Paste!K66="","",Paste!K66)</f>
        <v>In transit</v>
      </c>
      <c r="D66" s="18">
        <f>IF(Paste!G66="","",Paste!G66)</f>
        <v>46199</v>
      </c>
      <c r="E66" s="8">
        <f>IF(Paste!H66="","",Paste!H66)</f>
        <v>0.4777777777777778</v>
      </c>
      <c r="F66" s="5" t="str">
        <f>IF(Paste!J66="","",Paste!J66)</f>
        <v>Arrived at DHL Delivery Facility  OTTAWA - CANADA</v>
      </c>
      <c r="G66" s="5" t="str">
        <f>IF(Paste!I66="","",Paste!I66)</f>
        <v>OTTAWA - ONTARIO - CANADA</v>
      </c>
      <c r="H66" t="s">
        <v>30</v>
      </c>
      <c r="I66">
        <f t="shared" si="0"/>
        <v>27</v>
      </c>
    </row>
    <row r="67" spans="1:9" x14ac:dyDescent="0.3">
      <c r="A67" s="1">
        <f>IF(Paste!B67="","",Paste!B67)</f>
        <v>408638268</v>
      </c>
      <c r="B67">
        <f>VLOOKUP(A:A,Refrence!A:B,2,FALSE)</f>
        <v>980103612</v>
      </c>
      <c r="C67" s="7" t="str">
        <f>IF(Paste!K67="","",Paste!K67)</f>
        <v/>
      </c>
      <c r="D67" s="18">
        <f>IF(Paste!G67="","",Paste!G67)</f>
        <v>46193</v>
      </c>
      <c r="E67" s="8">
        <f>IF(Paste!H67="","",Paste!H67)</f>
        <v>0.95</v>
      </c>
      <c r="F67" s="5" t="str">
        <f>IF(Paste!J67="","",Paste!J67)</f>
        <v>Waybill created. Shipment has not been received from the retailer</v>
      </c>
      <c r="G67" s="5" t="str">
        <f>IF(Paste!I67="","",Paste!I67)</f>
        <v>SYSTEM</v>
      </c>
      <c r="H67" t="s">
        <v>30</v>
      </c>
      <c r="I67">
        <f t="shared" ref="I67:I130" si="1">IF(B66=B67,I66+1,9)</f>
        <v>9</v>
      </c>
    </row>
    <row r="68" spans="1:9" x14ac:dyDescent="0.3">
      <c r="A68" s="1">
        <f>IF(Paste!B68="","",Paste!B68)</f>
        <v>408638268</v>
      </c>
      <c r="B68">
        <f>VLOOKUP(A:A,Refrence!A:B,2,FALSE)</f>
        <v>980103612</v>
      </c>
      <c r="C68" s="7" t="str">
        <f>IF(Paste!K68="","",Paste!K68)</f>
        <v/>
      </c>
      <c r="D68" s="18">
        <f>IF(Paste!G68="","",Paste!G68)</f>
        <v>46197</v>
      </c>
      <c r="E68" s="8">
        <f>IF(Paste!H68="","",Paste!H68)</f>
        <v>0.05</v>
      </c>
      <c r="F68" s="5" t="str">
        <f>IF(Paste!J68="","",Paste!J68)</f>
        <v>Picked up by Naqel</v>
      </c>
      <c r="G68" s="5" t="str">
        <f>IF(Paste!I68="","",Paste!I68)</f>
        <v>DUBAI</v>
      </c>
      <c r="H68" t="s">
        <v>30</v>
      </c>
      <c r="I68">
        <f t="shared" si="1"/>
        <v>10</v>
      </c>
    </row>
    <row r="69" spans="1:9" x14ac:dyDescent="0.3">
      <c r="A69" s="1">
        <f>IF(Paste!B69="","",Paste!B69)</f>
        <v>408638268</v>
      </c>
      <c r="B69">
        <f>VLOOKUP(A:A,Refrence!A:B,2,FALSE)</f>
        <v>980103612</v>
      </c>
      <c r="C69" s="7" t="str">
        <f>IF(Paste!K69="","",Paste!K69)</f>
        <v/>
      </c>
      <c r="D69" s="18">
        <f>IF(Paste!G69="","",Paste!G69)</f>
        <v>46197</v>
      </c>
      <c r="E69" s="8">
        <f>IF(Paste!H69="","",Paste!H69)</f>
        <v>5.347222222222222E-2</v>
      </c>
      <c r="F69" s="5" t="str">
        <f>IF(Paste!J69="","",Paste!J69)</f>
        <v>Arrived at Naqel Facility</v>
      </c>
      <c r="G69" s="5" t="str">
        <f>IF(Paste!I69="","",Paste!I69)</f>
        <v>DUBAI</v>
      </c>
      <c r="H69" t="s">
        <v>30</v>
      </c>
      <c r="I69">
        <f t="shared" si="1"/>
        <v>11</v>
      </c>
    </row>
    <row r="70" spans="1:9" x14ac:dyDescent="0.3">
      <c r="A70" s="1">
        <f>IF(Paste!B70="","",Paste!B70)</f>
        <v>408638268</v>
      </c>
      <c r="B70">
        <f>VLOOKUP(A:A,Refrence!A:B,2,FALSE)</f>
        <v>980103612</v>
      </c>
      <c r="C70" s="7" t="str">
        <f>IF(Paste!K70="","",Paste!K70)</f>
        <v/>
      </c>
      <c r="D70" s="18">
        <f>IF(Paste!G70="","",Paste!G70)</f>
        <v>46197</v>
      </c>
      <c r="E70" s="8">
        <f>IF(Paste!H70="","",Paste!H70)</f>
        <v>5.6944444444444443E-2</v>
      </c>
      <c r="F70" s="5" t="str">
        <f>IF(Paste!J70="","",Paste!J70)</f>
        <v>Re-Weight</v>
      </c>
      <c r="G70" s="5" t="str">
        <f>IF(Paste!I70="","",Paste!I70)</f>
        <v>DUBAI</v>
      </c>
      <c r="H70" t="s">
        <v>30</v>
      </c>
      <c r="I70">
        <f t="shared" si="1"/>
        <v>12</v>
      </c>
    </row>
    <row r="71" spans="1:9" x14ac:dyDescent="0.3">
      <c r="A71" s="1">
        <f>IF(Paste!B71="","",Paste!B71)</f>
        <v>408638268</v>
      </c>
      <c r="B71">
        <f>VLOOKUP(A:A,Refrence!A:B,2,FALSE)</f>
        <v>980103612</v>
      </c>
      <c r="C71" s="7" t="str">
        <f>IF(Paste!K71="","",Paste!K71)</f>
        <v/>
      </c>
      <c r="D71" s="18">
        <f>IF(Paste!G71="","",Paste!G71)</f>
        <v>46197</v>
      </c>
      <c r="E71" s="8">
        <f>IF(Paste!H71="","",Paste!H71)</f>
        <v>0.22222222222222221</v>
      </c>
      <c r="F71" s="5" t="str">
        <f>IF(Paste!J71="","",Paste!J71)</f>
        <v>Out For Delivery with Courier</v>
      </c>
      <c r="G71" s="5" t="str">
        <f>IF(Paste!I71="","",Paste!I71)</f>
        <v>DUBAI</v>
      </c>
      <c r="H71" t="s">
        <v>30</v>
      </c>
      <c r="I71">
        <f t="shared" si="1"/>
        <v>13</v>
      </c>
    </row>
    <row r="72" spans="1:9" x14ac:dyDescent="0.3">
      <c r="A72" s="1">
        <f>IF(Paste!B72="","",Paste!B72)</f>
        <v>408638268</v>
      </c>
      <c r="B72">
        <f>VLOOKUP(A:A,Refrence!A:B,2,FALSE)</f>
        <v>980103612</v>
      </c>
      <c r="C72" s="7" t="str">
        <f>IF(Paste!K72="","",Paste!K72)</f>
        <v/>
      </c>
      <c r="D72" s="18">
        <f>IF(Paste!G72="","",Paste!G72)</f>
        <v>46197</v>
      </c>
      <c r="E72" s="8">
        <f>IF(Paste!H72="","",Paste!H72)</f>
        <v>0.24513888888888888</v>
      </c>
      <c r="F72" s="5" t="str">
        <f>IF(Paste!J72="","",Paste!J72)</f>
        <v>Prepared for delivery</v>
      </c>
      <c r="G72" s="5" t="str">
        <f>IF(Paste!I72="","",Paste!I72)</f>
        <v>DUBAI</v>
      </c>
      <c r="H72" t="s">
        <v>30</v>
      </c>
      <c r="I72">
        <f t="shared" si="1"/>
        <v>14</v>
      </c>
    </row>
    <row r="73" spans="1:9" x14ac:dyDescent="0.3">
      <c r="A73" s="1">
        <f>IF(Paste!B73="","",Paste!B73)</f>
        <v>408638268</v>
      </c>
      <c r="B73">
        <f>VLOOKUP(A:A,Refrence!A:B,2,FALSE)</f>
        <v>980103612</v>
      </c>
      <c r="C73" s="7" t="str">
        <f>IF(Paste!K73="","",Paste!K73)</f>
        <v>Delivered</v>
      </c>
      <c r="D73" s="18">
        <f>IF(Paste!G73="","",Paste!G73)</f>
        <v>46197</v>
      </c>
      <c r="E73" s="8">
        <f>IF(Paste!H73="","",Paste!H73)</f>
        <v>0.90625</v>
      </c>
      <c r="F73" s="5" t="str">
        <f>IF(Paste!J73="","",Paste!J73)</f>
        <v>Delivered</v>
      </c>
      <c r="G73" s="5" t="str">
        <f>IF(Paste!I73="","",Paste!I73)</f>
        <v>DUBAI</v>
      </c>
      <c r="H73" t="s">
        <v>30</v>
      </c>
      <c r="I73">
        <f t="shared" si="1"/>
        <v>15</v>
      </c>
    </row>
    <row r="74" spans="1:9" x14ac:dyDescent="0.3">
      <c r="A74" s="1">
        <f>IF(Paste!B74="","",Paste!B74)</f>
        <v>2329941040</v>
      </c>
      <c r="B74">
        <f>VLOOKUP(A:A,Refrence!A:B,2,FALSE)</f>
        <v>980103609</v>
      </c>
      <c r="C74" s="7" t="str">
        <f>IF(Paste!K74="","",Paste!K74)</f>
        <v/>
      </c>
      <c r="D74" s="18">
        <f>IF(Paste!G74="","",Paste!G74)</f>
        <v>46189</v>
      </c>
      <c r="E74" s="8">
        <f>IF(Paste!H74="","",Paste!H74)</f>
        <v>0.47499999999999998</v>
      </c>
      <c r="F74" s="5" t="str">
        <f>IF(Paste!J74="","",Paste!J74)</f>
        <v>Customs clearance status updated. Note - The Customs clearance process may start while the shipment is in transit to the destination.</v>
      </c>
      <c r="G74" s="5" t="str">
        <f>IF(Paste!I74="","",Paste!I74)</f>
        <v>CINCINNATI HUB - Ohio - USA</v>
      </c>
      <c r="H74" t="s">
        <v>30</v>
      </c>
      <c r="I74">
        <f t="shared" si="1"/>
        <v>9</v>
      </c>
    </row>
    <row r="75" spans="1:9" x14ac:dyDescent="0.3">
      <c r="A75" s="1">
        <f>IF(Paste!B75="","",Paste!B75)</f>
        <v>2329941040</v>
      </c>
      <c r="B75">
        <f>VLOOKUP(A:A,Refrence!A:B,2,FALSE)</f>
        <v>980103609</v>
      </c>
      <c r="C75" s="7" t="str">
        <f>IF(Paste!K75="","",Paste!K75)</f>
        <v/>
      </c>
      <c r="D75" s="18">
        <f>IF(Paste!G75="","",Paste!G75)</f>
        <v>46189</v>
      </c>
      <c r="E75" s="8">
        <f>IF(Paste!H75="","",Paste!H75)</f>
        <v>0.76666666666666672</v>
      </c>
      <c r="F75" s="5" t="str">
        <f>IF(Paste!J75="","",Paste!J75)</f>
        <v>Shipment picked up</v>
      </c>
      <c r="G75" s="5" t="str">
        <f>IF(Paste!I75="","",Paste!I75)</f>
        <v>MUSCAT - OMAN</v>
      </c>
      <c r="H75" t="s">
        <v>30</v>
      </c>
      <c r="I75">
        <f t="shared" si="1"/>
        <v>10</v>
      </c>
    </row>
    <row r="76" spans="1:9" x14ac:dyDescent="0.3">
      <c r="A76" s="1">
        <f>IF(Paste!B76="","",Paste!B76)</f>
        <v>2329941040</v>
      </c>
      <c r="B76">
        <f>VLOOKUP(A:A,Refrence!A:B,2,FALSE)</f>
        <v>980103609</v>
      </c>
      <c r="C76" s="7" t="str">
        <f>IF(Paste!K76="","",Paste!K76)</f>
        <v/>
      </c>
      <c r="D76" s="18">
        <f>IF(Paste!G76="","",Paste!G76)</f>
        <v>46189</v>
      </c>
      <c r="E76" s="8">
        <f>IF(Paste!H76="","",Paste!H76)</f>
        <v>0.87777777777777777</v>
      </c>
      <c r="F76" s="5" t="str">
        <f>IF(Paste!J76="","",Paste!J76)</f>
        <v>Processed at MUSCAT - OMAN</v>
      </c>
      <c r="G76" s="5" t="str">
        <f>IF(Paste!I76="","",Paste!I76)</f>
        <v>MUSCAT - OMAN</v>
      </c>
      <c r="H76" t="s">
        <v>30</v>
      </c>
      <c r="I76">
        <f t="shared" si="1"/>
        <v>11</v>
      </c>
    </row>
    <row r="77" spans="1:9" x14ac:dyDescent="0.3">
      <c r="A77" s="1">
        <f>IF(Paste!B77="","",Paste!B77)</f>
        <v>2329941040</v>
      </c>
      <c r="B77">
        <f>VLOOKUP(A:A,Refrence!A:B,2,FALSE)</f>
        <v>980103609</v>
      </c>
      <c r="C77" s="7" t="str">
        <f>IF(Paste!K77="","",Paste!K77)</f>
        <v/>
      </c>
      <c r="D77" s="18">
        <f>IF(Paste!G77="","",Paste!G77)</f>
        <v>46189</v>
      </c>
      <c r="E77" s="8">
        <f>IF(Paste!H77="","",Paste!H77)</f>
        <v>0.87847222222222221</v>
      </c>
      <c r="F77" s="5" t="str">
        <f>IF(Paste!J77="","",Paste!J77)</f>
        <v>Shipment has departed from a DHL facility MUSCAT - OMAN</v>
      </c>
      <c r="G77" s="5" t="str">
        <f>IF(Paste!I77="","",Paste!I77)</f>
        <v>MUSCAT - OMAN</v>
      </c>
      <c r="H77" t="s">
        <v>30</v>
      </c>
      <c r="I77">
        <f t="shared" si="1"/>
        <v>12</v>
      </c>
    </row>
    <row r="78" spans="1:9" x14ac:dyDescent="0.3">
      <c r="A78" s="1">
        <f>IF(Paste!B78="","",Paste!B78)</f>
        <v>2329941040</v>
      </c>
      <c r="B78">
        <f>VLOOKUP(A:A,Refrence!A:B,2,FALSE)</f>
        <v>980103609</v>
      </c>
      <c r="C78" s="7" t="str">
        <f>IF(Paste!K78="","",Paste!K78)</f>
        <v/>
      </c>
      <c r="D78" s="18">
        <f>IF(Paste!G78="","",Paste!G78)</f>
        <v>46190</v>
      </c>
      <c r="E78" s="8">
        <f>IF(Paste!H78="","",Paste!H78)</f>
        <v>0.17569444444444443</v>
      </c>
      <c r="F78" s="5" t="str">
        <f>IF(Paste!J78="","",Paste!J78)</f>
        <v>Arrived at DHL Sort Facility  DUBAI - UNITED ARAB EMIRATES</v>
      </c>
      <c r="G78" s="5" t="str">
        <f>IF(Paste!I78="","",Paste!I78)</f>
        <v>DUBAI - UNITED ARAB EMIRATES</v>
      </c>
      <c r="H78" t="s">
        <v>30</v>
      </c>
      <c r="I78">
        <f t="shared" si="1"/>
        <v>13</v>
      </c>
    </row>
    <row r="79" spans="1:9" x14ac:dyDescent="0.3">
      <c r="A79" s="1">
        <f>IF(Paste!B79="","",Paste!B79)</f>
        <v>2329941040</v>
      </c>
      <c r="B79">
        <f>VLOOKUP(A:A,Refrence!A:B,2,FALSE)</f>
        <v>980103609</v>
      </c>
      <c r="C79" s="7" t="str">
        <f>IF(Paste!K79="","",Paste!K79)</f>
        <v/>
      </c>
      <c r="D79" s="18">
        <f>IF(Paste!G79="","",Paste!G79)</f>
        <v>46190</v>
      </c>
      <c r="E79" s="8">
        <f>IF(Paste!H79="","",Paste!H79)</f>
        <v>0.47430555555555554</v>
      </c>
      <c r="F79" s="5" t="str">
        <f>IF(Paste!J79="","",Paste!J79)</f>
        <v>Processed at DUBAI - UNITED ARAB EMIRATES</v>
      </c>
      <c r="G79" s="5" t="str">
        <f>IF(Paste!I79="","",Paste!I79)</f>
        <v>DUBAI - UNITED ARAB EMIRATES</v>
      </c>
      <c r="H79" t="s">
        <v>30</v>
      </c>
      <c r="I79">
        <f t="shared" si="1"/>
        <v>14</v>
      </c>
    </row>
    <row r="80" spans="1:9" x14ac:dyDescent="0.3">
      <c r="A80" s="1">
        <f>IF(Paste!B80="","",Paste!B80)</f>
        <v>2329941040</v>
      </c>
      <c r="B80">
        <f>VLOOKUP(A:A,Refrence!A:B,2,FALSE)</f>
        <v>980103609</v>
      </c>
      <c r="C80" s="7" t="str">
        <f>IF(Paste!K80="","",Paste!K80)</f>
        <v/>
      </c>
      <c r="D80" s="18">
        <f>IF(Paste!G80="","",Paste!G80)</f>
        <v>46190</v>
      </c>
      <c r="E80" s="8">
        <f>IF(Paste!H80="","",Paste!H80)</f>
        <v>0.48680555555555555</v>
      </c>
      <c r="F80" s="5" t="str">
        <f>IF(Paste!J80="","",Paste!J80)</f>
        <v>Shipment has departed from a DHL facility DUBAI - UNITED ARAB EMIRATES</v>
      </c>
      <c r="G80" s="5" t="str">
        <f>IF(Paste!I80="","",Paste!I80)</f>
        <v>DUBAI - UNITED ARAB EMIRATES</v>
      </c>
      <c r="H80" t="s">
        <v>30</v>
      </c>
      <c r="I80">
        <f t="shared" si="1"/>
        <v>15</v>
      </c>
    </row>
    <row r="81" spans="1:9" x14ac:dyDescent="0.3">
      <c r="A81" s="1">
        <f>IF(Paste!B81="","",Paste!B81)</f>
        <v>2329941040</v>
      </c>
      <c r="B81">
        <f>VLOOKUP(A:A,Refrence!A:B,2,FALSE)</f>
        <v>980103609</v>
      </c>
      <c r="C81" s="7" t="str">
        <f>IF(Paste!K81="","",Paste!K81)</f>
        <v/>
      </c>
      <c r="D81" s="18">
        <f>IF(Paste!G81="","",Paste!G81)</f>
        <v>46190</v>
      </c>
      <c r="E81" s="8">
        <f>IF(Paste!H81="","",Paste!H81)</f>
        <v>0.63472222222222219</v>
      </c>
      <c r="F81" s="5" t="str">
        <f>IF(Paste!J81="","",Paste!J81)</f>
        <v>Customs clearance status updated. Note - The Customs clearance process may start while the shipment is in transit to the destination.</v>
      </c>
      <c r="G81" s="5" t="str">
        <f>IF(Paste!I81="","",Paste!I81)</f>
        <v>CINCINNATI HUB - Ohio - USA</v>
      </c>
      <c r="H81" t="s">
        <v>30</v>
      </c>
      <c r="I81">
        <f t="shared" si="1"/>
        <v>16</v>
      </c>
    </row>
    <row r="82" spans="1:9" x14ac:dyDescent="0.3">
      <c r="A82" s="1">
        <f>IF(Paste!B82="","",Paste!B82)</f>
        <v>2329941040</v>
      </c>
      <c r="B82">
        <f>VLOOKUP(A:A,Refrence!A:B,2,FALSE)</f>
        <v>980103609</v>
      </c>
      <c r="C82" s="7" t="str">
        <f>IF(Paste!K82="","",Paste!K82)</f>
        <v/>
      </c>
      <c r="D82" s="18">
        <f>IF(Paste!G82="","",Paste!G82)</f>
        <v>46190</v>
      </c>
      <c r="E82" s="8">
        <f>IF(Paste!H82="","",Paste!H82)</f>
        <v>0.6958333333333333</v>
      </c>
      <c r="F82" s="5" t="str">
        <f>IF(Paste!J82="","",Paste!J82)</f>
        <v>Customs clearance status updated. Note - The Customs clearance process may start while the shipment is in transit to the destination.</v>
      </c>
      <c r="G82" s="5" t="str">
        <f>IF(Paste!I82="","",Paste!I82)</f>
        <v>CINCINNATI HUB - Ohio - USA</v>
      </c>
      <c r="H82" t="s">
        <v>30</v>
      </c>
      <c r="I82">
        <f t="shared" si="1"/>
        <v>17</v>
      </c>
    </row>
    <row r="83" spans="1:9" x14ac:dyDescent="0.3">
      <c r="A83" s="1">
        <f>IF(Paste!B83="","",Paste!B83)</f>
        <v>2329941040</v>
      </c>
      <c r="B83">
        <f>VLOOKUP(A:A,Refrence!A:B,2,FALSE)</f>
        <v>980103609</v>
      </c>
      <c r="C83" s="7" t="str">
        <f>IF(Paste!K83="","",Paste!K83)</f>
        <v/>
      </c>
      <c r="D83" s="18">
        <f>IF(Paste!G83="","",Paste!G83)</f>
        <v>46190</v>
      </c>
      <c r="E83" s="8">
        <f>IF(Paste!H83="","",Paste!H83)</f>
        <v>0.84583333333333333</v>
      </c>
      <c r="F83" s="5" t="str">
        <f>IF(Paste!J83="","",Paste!J83)</f>
        <v>Customs clearance status updated. Note - The Customs clearance process may start while the shipment is in transit to the destination.</v>
      </c>
      <c r="G83" s="5" t="str">
        <f>IF(Paste!I83="","",Paste!I83)</f>
        <v>CINCINNATI HUB - Ohio - USA</v>
      </c>
      <c r="H83" t="s">
        <v>30</v>
      </c>
      <c r="I83">
        <f t="shared" si="1"/>
        <v>18</v>
      </c>
    </row>
    <row r="84" spans="1:9" x14ac:dyDescent="0.3">
      <c r="A84" s="1">
        <f>IF(Paste!B84="","",Paste!B84)</f>
        <v>2329941040</v>
      </c>
      <c r="B84">
        <f>VLOOKUP(A:A,Refrence!A:B,2,FALSE)</f>
        <v>980103609</v>
      </c>
      <c r="C84" s="7" t="str">
        <f>IF(Paste!K84="","",Paste!K84)</f>
        <v/>
      </c>
      <c r="D84" s="18">
        <f>IF(Paste!G84="","",Paste!G84)</f>
        <v>46190</v>
      </c>
      <c r="E84" s="8">
        <f>IF(Paste!H84="","",Paste!H84)</f>
        <v>0.85972222222222228</v>
      </c>
      <c r="F84" s="5" t="str">
        <f>IF(Paste!J84="","",Paste!J84)</f>
        <v>Shipment is in transit to destination</v>
      </c>
      <c r="G84" s="5" t="str">
        <f>IF(Paste!I84="","",Paste!I84)</f>
        <v>LEIPZIG - GERMANY</v>
      </c>
      <c r="H84" t="s">
        <v>30</v>
      </c>
      <c r="I84">
        <f t="shared" si="1"/>
        <v>19</v>
      </c>
    </row>
    <row r="85" spans="1:9" x14ac:dyDescent="0.3">
      <c r="A85" s="1">
        <f>IF(Paste!B85="","",Paste!B85)</f>
        <v>2329941040</v>
      </c>
      <c r="B85">
        <f>VLOOKUP(A:A,Refrence!A:B,2,FALSE)</f>
        <v>980103609</v>
      </c>
      <c r="C85" s="7" t="str">
        <f>IF(Paste!K85="","",Paste!K85)</f>
        <v/>
      </c>
      <c r="D85" s="18">
        <f>IF(Paste!G85="","",Paste!G85)</f>
        <v>46190</v>
      </c>
      <c r="E85" s="8">
        <f>IF(Paste!H85="","",Paste!H85)</f>
        <v>0.86111111111111116</v>
      </c>
      <c r="F85" s="5" t="str">
        <f>IF(Paste!J85="","",Paste!J85)</f>
        <v>Shipment has departed from a DHL facility LEIPZIG - GERMANY</v>
      </c>
      <c r="G85" s="5" t="str">
        <f>IF(Paste!I85="","",Paste!I85)</f>
        <v>LEIPZIG - GERMANY</v>
      </c>
      <c r="H85" t="s">
        <v>30</v>
      </c>
      <c r="I85">
        <f t="shared" si="1"/>
        <v>20</v>
      </c>
    </row>
    <row r="86" spans="1:9" x14ac:dyDescent="0.3">
      <c r="A86" s="1">
        <f>IF(Paste!B86="","",Paste!B86)</f>
        <v>2329941040</v>
      </c>
      <c r="B86">
        <f>VLOOKUP(A:A,Refrence!A:B,2,FALSE)</f>
        <v>980103609</v>
      </c>
      <c r="C86" s="7" t="str">
        <f>IF(Paste!K86="","",Paste!K86)</f>
        <v/>
      </c>
      <c r="D86" s="18">
        <f>IF(Paste!G86="","",Paste!G86)</f>
        <v>46190</v>
      </c>
      <c r="E86" s="8">
        <f>IF(Paste!H86="","",Paste!H86)</f>
        <v>0.87777777777777777</v>
      </c>
      <c r="F86" s="5" t="str">
        <f>IF(Paste!J86="","",Paste!J86)</f>
        <v>On hold awaiting for payment of shipment related fees</v>
      </c>
      <c r="G86" s="5" t="str">
        <f>IF(Paste!I86="","",Paste!I86)</f>
        <v>SAN JOSE - California - USA</v>
      </c>
      <c r="H86" t="s">
        <v>30</v>
      </c>
      <c r="I86">
        <f t="shared" si="1"/>
        <v>21</v>
      </c>
    </row>
    <row r="87" spans="1:9" x14ac:dyDescent="0.3">
      <c r="A87" s="1">
        <f>IF(Paste!B87="","",Paste!B87)</f>
        <v>2329941040</v>
      </c>
      <c r="B87">
        <f>VLOOKUP(A:A,Refrence!A:B,2,FALSE)</f>
        <v>980103609</v>
      </c>
      <c r="C87" s="7" t="str">
        <f>IF(Paste!K87="","",Paste!K87)</f>
        <v/>
      </c>
      <c r="D87" s="18">
        <f>IF(Paste!G87="","",Paste!G87)</f>
        <v>46191</v>
      </c>
      <c r="E87" s="8">
        <f>IF(Paste!H87="","",Paste!H87)</f>
        <v>0.25277777777777777</v>
      </c>
      <c r="F87" s="5" t="str">
        <f>IF(Paste!J87="","",Paste!J87)</f>
        <v>Arrived at DHL Sort Facility  CINCINNATI HUB - USA</v>
      </c>
      <c r="G87" s="5" t="str">
        <f>IF(Paste!I87="","",Paste!I87)</f>
        <v>CINCINNATI HUB - Ohio - USA</v>
      </c>
      <c r="H87" t="s">
        <v>30</v>
      </c>
      <c r="I87">
        <f t="shared" si="1"/>
        <v>22</v>
      </c>
    </row>
    <row r="88" spans="1:9" x14ac:dyDescent="0.3">
      <c r="A88" s="1">
        <f>IF(Paste!B88="","",Paste!B88)</f>
        <v>2329941040</v>
      </c>
      <c r="B88">
        <f>VLOOKUP(A:A,Refrence!A:B,2,FALSE)</f>
        <v>980103609</v>
      </c>
      <c r="C88" s="7" t="str">
        <f>IF(Paste!K88="","",Paste!K88)</f>
        <v/>
      </c>
      <c r="D88" s="18">
        <f>IF(Paste!G88="","",Paste!G88)</f>
        <v>46191</v>
      </c>
      <c r="E88" s="8">
        <f>IF(Paste!H88="","",Paste!H88)</f>
        <v>0.26666666666666666</v>
      </c>
      <c r="F88" s="5" t="str">
        <f>IF(Paste!J88="","",Paste!J88)</f>
        <v>Clearance processing complete at CINCINNATI HUB - USA</v>
      </c>
      <c r="G88" s="5" t="str">
        <f>IF(Paste!I88="","",Paste!I88)</f>
        <v>CINCINNATI HUB - Ohio - USA</v>
      </c>
      <c r="H88" t="s">
        <v>30</v>
      </c>
      <c r="I88">
        <f t="shared" si="1"/>
        <v>23</v>
      </c>
    </row>
    <row r="89" spans="1:9" x14ac:dyDescent="0.3">
      <c r="A89" s="1">
        <f>IF(Paste!B89="","",Paste!B89)</f>
        <v>2329941040</v>
      </c>
      <c r="B89">
        <f>VLOOKUP(A:A,Refrence!A:B,2,FALSE)</f>
        <v>980103609</v>
      </c>
      <c r="C89" s="7" t="str">
        <f>IF(Paste!K89="","",Paste!K89)</f>
        <v/>
      </c>
      <c r="D89" s="18">
        <f>IF(Paste!G89="","",Paste!G89)</f>
        <v>46191</v>
      </c>
      <c r="E89" s="8">
        <f>IF(Paste!H89="","",Paste!H89)</f>
        <v>0.30902777777777779</v>
      </c>
      <c r="F89" s="5" t="str">
        <f>IF(Paste!J89="","",Paste!J89)</f>
        <v>Shipment is on hold</v>
      </c>
      <c r="G89" s="5" t="str">
        <f>IF(Paste!I89="","",Paste!I89)</f>
        <v>CINCINNATI HUB - Ohio - USA</v>
      </c>
      <c r="H89" t="s">
        <v>30</v>
      </c>
      <c r="I89">
        <f t="shared" si="1"/>
        <v>24</v>
      </c>
    </row>
    <row r="90" spans="1:9" x14ac:dyDescent="0.3">
      <c r="A90" s="1">
        <f>IF(Paste!B90="","",Paste!B90)</f>
        <v>2329941040</v>
      </c>
      <c r="B90">
        <f>VLOOKUP(A:A,Refrence!A:B,2,FALSE)</f>
        <v>980103609</v>
      </c>
      <c r="C90" s="7" t="str">
        <f>IF(Paste!K90="","",Paste!K90)</f>
        <v/>
      </c>
      <c r="D90" s="18">
        <f>IF(Paste!G90="","",Paste!G90)</f>
        <v>46191</v>
      </c>
      <c r="E90" s="8">
        <f>IF(Paste!H90="","",Paste!H90)</f>
        <v>0.56597222222222221</v>
      </c>
      <c r="F90" s="5" t="str">
        <f>IF(Paste!J90="","",Paste!J90)</f>
        <v>Processed at CINCINNATI HUB - USA</v>
      </c>
      <c r="G90" s="5" t="str">
        <f>IF(Paste!I90="","",Paste!I90)</f>
        <v>CINCINNATI HUB - Ohio - USA</v>
      </c>
      <c r="H90" t="s">
        <v>30</v>
      </c>
      <c r="I90">
        <f t="shared" si="1"/>
        <v>25</v>
      </c>
    </row>
    <row r="91" spans="1:9" x14ac:dyDescent="0.3">
      <c r="A91" s="1">
        <f>IF(Paste!B91="","",Paste!B91)</f>
        <v>2329941040</v>
      </c>
      <c r="B91">
        <f>VLOOKUP(A:A,Refrence!A:B,2,FALSE)</f>
        <v>980103609</v>
      </c>
      <c r="C91" s="7" t="str">
        <f>IF(Paste!K91="","",Paste!K91)</f>
        <v/>
      </c>
      <c r="D91" s="18">
        <f>IF(Paste!G91="","",Paste!G91)</f>
        <v>46191</v>
      </c>
      <c r="E91" s="8">
        <f>IF(Paste!H91="","",Paste!H91)</f>
        <v>0.79791666666666672</v>
      </c>
      <c r="F91" s="5" t="str">
        <f>IF(Paste!J91="","",Paste!J91)</f>
        <v>Shipment has departed from a DHL facility CINCINNATI HUB - USA</v>
      </c>
      <c r="G91" s="5" t="str">
        <f>IF(Paste!I91="","",Paste!I91)</f>
        <v>CINCINNATI HUB - Ohio - USA</v>
      </c>
      <c r="H91" t="s">
        <v>30</v>
      </c>
      <c r="I91">
        <f t="shared" si="1"/>
        <v>26</v>
      </c>
    </row>
    <row r="92" spans="1:9" x14ac:dyDescent="0.3">
      <c r="A92" s="1">
        <f>IF(Paste!B92="","",Paste!B92)</f>
        <v>2329941040</v>
      </c>
      <c r="B92">
        <f>VLOOKUP(A:A,Refrence!A:B,2,FALSE)</f>
        <v>980103609</v>
      </c>
      <c r="C92" s="7" t="str">
        <f>IF(Paste!K92="","",Paste!K92)</f>
        <v/>
      </c>
      <c r="D92" s="18">
        <f>IF(Paste!G92="","",Paste!G92)</f>
        <v>46191</v>
      </c>
      <c r="E92" s="8">
        <f>IF(Paste!H92="","",Paste!H92)</f>
        <v>0.86944444444444446</v>
      </c>
      <c r="F92" s="5" t="str">
        <f>IF(Paste!J92="","",Paste!J92)</f>
        <v>Arrived at DHL Sort Facility  SAN FRANCISCO GATEWAY - USA</v>
      </c>
      <c r="G92" s="5" t="str">
        <f>IF(Paste!I92="","",Paste!I92)</f>
        <v>SAN FRANCISCO GATEWAY - California - USA</v>
      </c>
      <c r="H92" t="s">
        <v>30</v>
      </c>
      <c r="I92">
        <f t="shared" si="1"/>
        <v>27</v>
      </c>
    </row>
    <row r="93" spans="1:9" x14ac:dyDescent="0.3">
      <c r="A93" s="1">
        <f>IF(Paste!B93="","",Paste!B93)</f>
        <v>2329941040</v>
      </c>
      <c r="B93">
        <f>VLOOKUP(A:A,Refrence!A:B,2,FALSE)</f>
        <v>980103609</v>
      </c>
      <c r="C93" s="7" t="str">
        <f>IF(Paste!K93="","",Paste!K93)</f>
        <v/>
      </c>
      <c r="D93" s="18">
        <f>IF(Paste!G93="","",Paste!G93)</f>
        <v>46192</v>
      </c>
      <c r="E93" s="8">
        <f>IF(Paste!H93="","",Paste!H93)</f>
        <v>0.28541666666666665</v>
      </c>
      <c r="F93" s="5" t="str">
        <f>IF(Paste!J93="","",Paste!J93)</f>
        <v>Processed at SAN FRANCISCO GATEWAY - USA</v>
      </c>
      <c r="G93" s="5" t="str">
        <f>IF(Paste!I93="","",Paste!I93)</f>
        <v>SAN FRANCISCO GATEWAY - California - USA</v>
      </c>
      <c r="H93" t="s">
        <v>30</v>
      </c>
      <c r="I93">
        <f t="shared" si="1"/>
        <v>28</v>
      </c>
    </row>
    <row r="94" spans="1:9" x14ac:dyDescent="0.3">
      <c r="A94" s="1">
        <f>IF(Paste!B94="","",Paste!B94)</f>
        <v>2329941040</v>
      </c>
      <c r="B94">
        <f>VLOOKUP(A:A,Refrence!A:B,2,FALSE)</f>
        <v>980103609</v>
      </c>
      <c r="C94" s="7" t="str">
        <f>IF(Paste!K94="","",Paste!K94)</f>
        <v/>
      </c>
      <c r="D94" s="18">
        <f>IF(Paste!G94="","",Paste!G94)</f>
        <v>46192</v>
      </c>
      <c r="E94" s="8">
        <f>IF(Paste!H94="","",Paste!H94)</f>
        <v>0.29166666666666669</v>
      </c>
      <c r="F94" s="5" t="str">
        <f>IF(Paste!J94="","",Paste!J94)</f>
        <v>Shipment has departed from a DHL facility SAN FRANCISCO GATEWAY - USA</v>
      </c>
      <c r="G94" s="5" t="str">
        <f>IF(Paste!I94="","",Paste!I94)</f>
        <v>SAN FRANCISCO GATEWAY - California - USA</v>
      </c>
      <c r="H94" t="s">
        <v>30</v>
      </c>
      <c r="I94">
        <f t="shared" si="1"/>
        <v>29</v>
      </c>
    </row>
    <row r="95" spans="1:9" x14ac:dyDescent="0.3">
      <c r="A95" s="1">
        <f>IF(Paste!B95="","",Paste!B95)</f>
        <v>2329941040</v>
      </c>
      <c r="B95">
        <f>VLOOKUP(A:A,Refrence!A:B,2,FALSE)</f>
        <v>980103609</v>
      </c>
      <c r="C95" s="7" t="str">
        <f>IF(Paste!K95="","",Paste!K95)</f>
        <v/>
      </c>
      <c r="D95" s="18">
        <f>IF(Paste!G95="","",Paste!G95)</f>
        <v>46192</v>
      </c>
      <c r="E95" s="8">
        <f>IF(Paste!H95="","",Paste!H95)</f>
        <v>0.32083333333333336</v>
      </c>
      <c r="F95" s="5" t="str">
        <f>IF(Paste!J95="","",Paste!J95)</f>
        <v>Arrived at DHL Delivery Facility  SUNNYVALE - USA</v>
      </c>
      <c r="G95" s="5" t="str">
        <f>IF(Paste!I95="","",Paste!I95)</f>
        <v>SUNNYVALE - California - USA</v>
      </c>
      <c r="H95" t="s">
        <v>30</v>
      </c>
      <c r="I95">
        <f t="shared" si="1"/>
        <v>30</v>
      </c>
    </row>
    <row r="96" spans="1:9" x14ac:dyDescent="0.3">
      <c r="A96" s="1">
        <f>IF(Paste!B96="","",Paste!B96)</f>
        <v>2329941040</v>
      </c>
      <c r="B96">
        <f>VLOOKUP(A:A,Refrence!A:B,2,FALSE)</f>
        <v>980103609</v>
      </c>
      <c r="C96" s="7" t="str">
        <f>IF(Paste!K96="","",Paste!K96)</f>
        <v/>
      </c>
      <c r="D96" s="18">
        <f>IF(Paste!G96="","",Paste!G96)</f>
        <v>46192</v>
      </c>
      <c r="E96" s="8">
        <f>IF(Paste!H96="","",Paste!H96)</f>
        <v>0.62291666666666667</v>
      </c>
      <c r="F96" s="5" t="str">
        <f>IF(Paste!J96="","",Paste!J96)</f>
        <v>On hold awaiting for payment of shipment related fees</v>
      </c>
      <c r="G96" s="5" t="str">
        <f>IF(Paste!I96="","",Paste!I96)</f>
        <v>SUNNYVALE - California - USA</v>
      </c>
      <c r="H96" t="s">
        <v>30</v>
      </c>
      <c r="I96">
        <f t="shared" si="1"/>
        <v>31</v>
      </c>
    </row>
    <row r="97" spans="1:9" x14ac:dyDescent="0.3">
      <c r="A97" s="1">
        <f>IF(Paste!B97="","",Paste!B97)</f>
        <v>2329941040</v>
      </c>
      <c r="B97">
        <f>VLOOKUP(A:A,Refrence!A:B,2,FALSE)</f>
        <v>980103609</v>
      </c>
      <c r="C97" s="7" t="str">
        <f>IF(Paste!K97="","",Paste!K97)</f>
        <v/>
      </c>
      <c r="D97" s="18">
        <f>IF(Paste!G97="","",Paste!G97)</f>
        <v>46196</v>
      </c>
      <c r="E97" s="8">
        <f>IF(Paste!H97="","",Paste!H97)</f>
        <v>0.52777777777777779</v>
      </c>
      <c r="F97" s="5" t="str">
        <f>IF(Paste!J97="","",Paste!J97)</f>
        <v>Awaiting collection by the consignee</v>
      </c>
      <c r="G97" s="5" t="str">
        <f>IF(Paste!I97="","",Paste!I97)</f>
        <v>SUNNYVALE - California - USA</v>
      </c>
      <c r="H97" t="s">
        <v>30</v>
      </c>
      <c r="I97">
        <f t="shared" si="1"/>
        <v>32</v>
      </c>
    </row>
    <row r="98" spans="1:9" x14ac:dyDescent="0.3">
      <c r="A98" s="1">
        <f>IF(Paste!B98="","",Paste!B98)</f>
        <v>2329941040</v>
      </c>
      <c r="B98">
        <f>VLOOKUP(A:A,Refrence!A:B,2,FALSE)</f>
        <v>980103609</v>
      </c>
      <c r="C98" s="7" t="str">
        <f>IF(Paste!K98="","",Paste!K98)</f>
        <v/>
      </c>
      <c r="D98" s="18">
        <f>IF(Paste!G98="","",Paste!G98)</f>
        <v>46196</v>
      </c>
      <c r="E98" s="8">
        <f>IF(Paste!H98="","",Paste!H98)</f>
        <v>0.52916666666666667</v>
      </c>
      <c r="F98" s="5" t="str">
        <f>IF(Paste!J98="","",Paste!J98)</f>
        <v>Payment is received and recorded for shipment related fees</v>
      </c>
      <c r="G98" s="5" t="str">
        <f>IF(Paste!I98="","",Paste!I98)</f>
        <v>SAN JOSE - California - USA</v>
      </c>
      <c r="H98" t="s">
        <v>30</v>
      </c>
      <c r="I98">
        <f t="shared" si="1"/>
        <v>33</v>
      </c>
    </row>
    <row r="99" spans="1:9" x14ac:dyDescent="0.3">
      <c r="A99" s="1">
        <f>IF(Paste!B99="","",Paste!B99)</f>
        <v>2329941040</v>
      </c>
      <c r="B99">
        <f>VLOOKUP(A:A,Refrence!A:B,2,FALSE)</f>
        <v>980103609</v>
      </c>
      <c r="C99" s="7" t="str">
        <f>IF(Paste!K99="","",Paste!K99)</f>
        <v>Delivered</v>
      </c>
      <c r="D99" s="18">
        <f>IF(Paste!G99="","",Paste!G99)</f>
        <v>46196</v>
      </c>
      <c r="E99" s="8">
        <f>IF(Paste!H99="","",Paste!H99)</f>
        <v>0.52916666666666667</v>
      </c>
      <c r="F99" s="5" t="str">
        <f>IF(Paste!J99="","",Paste!J99)</f>
        <v>Delivered</v>
      </c>
      <c r="G99" s="5" t="str">
        <f>IF(Paste!I99="","",Paste!I99)</f>
        <v>MENLO PARK - USA</v>
      </c>
      <c r="H99" t="s">
        <v>30</v>
      </c>
      <c r="I99">
        <f t="shared" si="1"/>
        <v>34</v>
      </c>
    </row>
    <row r="100" spans="1:9" x14ac:dyDescent="0.3">
      <c r="A100" s="1">
        <f>IF(Paste!B100="","",Paste!B100)</f>
        <v>408638240</v>
      </c>
      <c r="B100">
        <f>VLOOKUP(A:A,Refrence!A:B,2,FALSE)</f>
        <v>980103619</v>
      </c>
      <c r="C100" s="7" t="str">
        <f>IF(Paste!K100="","",Paste!K100)</f>
        <v/>
      </c>
      <c r="D100" s="18" t="str">
        <f>IF(Paste!G100="","",Paste!G100)</f>
        <v/>
      </c>
      <c r="E100" s="8" t="str">
        <f>IF(Paste!H100="","",Paste!H100)</f>
        <v/>
      </c>
      <c r="F100" s="5" t="str">
        <f>IF(Paste!J100="","",Paste!J100)</f>
        <v/>
      </c>
      <c r="G100" s="5" t="str">
        <f>IF(Paste!I100="","",Paste!I100)</f>
        <v/>
      </c>
      <c r="H100" t="s">
        <v>30</v>
      </c>
      <c r="I100">
        <f t="shared" si="1"/>
        <v>9</v>
      </c>
    </row>
    <row r="101" spans="1:9" x14ac:dyDescent="0.3">
      <c r="A101" s="1">
        <f>IF(Paste!B101="","",Paste!B101)</f>
        <v>408638240</v>
      </c>
      <c r="B101">
        <f>VLOOKUP(A:A,Refrence!A:B,2,FALSE)</f>
        <v>980103619</v>
      </c>
      <c r="C101" s="7" t="str">
        <f>IF(Paste!K101="","",Paste!K101)</f>
        <v/>
      </c>
      <c r="D101" s="18" t="str">
        <f>IF(Paste!G101="","",Paste!G101)</f>
        <v/>
      </c>
      <c r="E101" s="8" t="str">
        <f>IF(Paste!H101="","",Paste!H101)</f>
        <v/>
      </c>
      <c r="F101" s="5" t="str">
        <f>IF(Paste!J101="","",Paste!J101)</f>
        <v/>
      </c>
      <c r="G101" s="5" t="str">
        <f>IF(Paste!I101="","",Paste!I101)</f>
        <v/>
      </c>
      <c r="H101" t="s">
        <v>30</v>
      </c>
      <c r="I101">
        <f t="shared" si="1"/>
        <v>10</v>
      </c>
    </row>
    <row r="102" spans="1:9" x14ac:dyDescent="0.3">
      <c r="A102" s="1">
        <f>IF(Paste!B102="","",Paste!B102)</f>
        <v>408638240</v>
      </c>
      <c r="B102">
        <f>VLOOKUP(A:A,Refrence!A:B,2,FALSE)</f>
        <v>980103619</v>
      </c>
      <c r="C102" s="7" t="str">
        <f>IF(Paste!K102="","",Paste!K102)</f>
        <v/>
      </c>
      <c r="D102" s="18" t="str">
        <f>IF(Paste!G102="","",Paste!G102)</f>
        <v/>
      </c>
      <c r="E102" s="8" t="str">
        <f>IF(Paste!H102="","",Paste!H102)</f>
        <v/>
      </c>
      <c r="F102" s="5" t="str">
        <f>IF(Paste!J102="","",Paste!J102)</f>
        <v/>
      </c>
      <c r="G102" s="5" t="str">
        <f>IF(Paste!I102="","",Paste!I102)</f>
        <v/>
      </c>
      <c r="H102" t="s">
        <v>30</v>
      </c>
      <c r="I102">
        <f t="shared" si="1"/>
        <v>11</v>
      </c>
    </row>
    <row r="103" spans="1:9" x14ac:dyDescent="0.3">
      <c r="A103" s="1">
        <f>IF(Paste!B103="","",Paste!B103)</f>
        <v>408638240</v>
      </c>
      <c r="B103">
        <f>VLOOKUP(A:A,Refrence!A:B,2,FALSE)</f>
        <v>980103619</v>
      </c>
      <c r="C103" s="7" t="str">
        <f>IF(Paste!K103="","",Paste!K103)</f>
        <v/>
      </c>
      <c r="D103" s="18" t="str">
        <f>IF(Paste!G103="","",Paste!G103)</f>
        <v/>
      </c>
      <c r="E103" s="8" t="str">
        <f>IF(Paste!H103="","",Paste!H103)</f>
        <v/>
      </c>
      <c r="F103" s="5" t="str">
        <f>IF(Paste!J103="","",Paste!J103)</f>
        <v/>
      </c>
      <c r="G103" s="5" t="str">
        <f>IF(Paste!I103="","",Paste!I103)</f>
        <v/>
      </c>
      <c r="H103" t="s">
        <v>30</v>
      </c>
      <c r="I103">
        <f t="shared" si="1"/>
        <v>12</v>
      </c>
    </row>
    <row r="104" spans="1:9" x14ac:dyDescent="0.3">
      <c r="A104" s="1">
        <f>IF(Paste!B104="","",Paste!B104)</f>
        <v>408638240</v>
      </c>
      <c r="B104">
        <f>VLOOKUP(A:A,Refrence!A:B,2,FALSE)</f>
        <v>980103619</v>
      </c>
      <c r="C104" s="7" t="str">
        <f>IF(Paste!K104="","",Paste!K104)</f>
        <v/>
      </c>
      <c r="D104" s="18" t="str">
        <f>IF(Paste!G104="","",Paste!G104)</f>
        <v/>
      </c>
      <c r="E104" s="8" t="str">
        <f>IF(Paste!H104="","",Paste!H104)</f>
        <v/>
      </c>
      <c r="F104" s="5" t="str">
        <f>IF(Paste!J104="","",Paste!J104)</f>
        <v/>
      </c>
      <c r="G104" s="5" t="str">
        <f>IF(Paste!I104="","",Paste!I104)</f>
        <v/>
      </c>
      <c r="H104" t="s">
        <v>30</v>
      </c>
      <c r="I104">
        <f t="shared" si="1"/>
        <v>13</v>
      </c>
    </row>
    <row r="105" spans="1:9" x14ac:dyDescent="0.3">
      <c r="A105" s="1">
        <f>IF(Paste!B105="","",Paste!B105)</f>
        <v>408638240</v>
      </c>
      <c r="B105">
        <f>VLOOKUP(A:A,Refrence!A:B,2,FALSE)</f>
        <v>980103619</v>
      </c>
      <c r="C105" s="7" t="str">
        <f>IF(Paste!K105="","",Paste!K105)</f>
        <v/>
      </c>
      <c r="D105" s="18" t="str">
        <f>IF(Paste!G105="","",Paste!G105)</f>
        <v/>
      </c>
      <c r="E105" s="8" t="str">
        <f>IF(Paste!H105="","",Paste!H105)</f>
        <v/>
      </c>
      <c r="F105" s="5" t="str">
        <f>IF(Paste!J105="","",Paste!J105)</f>
        <v/>
      </c>
      <c r="G105" s="5" t="str">
        <f>IF(Paste!I105="","",Paste!I105)</f>
        <v/>
      </c>
      <c r="H105" t="s">
        <v>30</v>
      </c>
      <c r="I105">
        <f t="shared" si="1"/>
        <v>14</v>
      </c>
    </row>
    <row r="106" spans="1:9" x14ac:dyDescent="0.3">
      <c r="A106" s="1">
        <f>IF(Paste!B106="","",Paste!B106)</f>
        <v>408638240</v>
      </c>
      <c r="B106">
        <f>VLOOKUP(A:A,Refrence!A:B,2,FALSE)</f>
        <v>980103619</v>
      </c>
      <c r="C106" s="7" t="str">
        <f>IF(Paste!K106="","",Paste!K106)</f>
        <v/>
      </c>
      <c r="D106" s="18" t="str">
        <f>IF(Paste!G106="","",Paste!G106)</f>
        <v/>
      </c>
      <c r="E106" s="8" t="str">
        <f>IF(Paste!H106="","",Paste!H106)</f>
        <v/>
      </c>
      <c r="F106" s="5" t="str">
        <f>IF(Paste!J106="","",Paste!J106)</f>
        <v/>
      </c>
      <c r="G106" s="5" t="str">
        <f>IF(Paste!I106="","",Paste!I106)</f>
        <v/>
      </c>
      <c r="H106" t="s">
        <v>30</v>
      </c>
      <c r="I106">
        <f t="shared" si="1"/>
        <v>15</v>
      </c>
    </row>
    <row r="107" spans="1:9" x14ac:dyDescent="0.3">
      <c r="A107" s="1">
        <f>IF(Paste!B107="","",Paste!B107)</f>
        <v>408638240</v>
      </c>
      <c r="B107">
        <f>VLOOKUP(A:A,Refrence!A:B,2,FALSE)</f>
        <v>980103619</v>
      </c>
      <c r="C107" s="7" t="str">
        <f>IF(Paste!K107="","",Paste!K107)</f>
        <v/>
      </c>
      <c r="D107" s="18" t="str">
        <f>IF(Paste!G107="","",Paste!G107)</f>
        <v/>
      </c>
      <c r="E107" s="8" t="str">
        <f>IF(Paste!H107="","",Paste!H107)</f>
        <v/>
      </c>
      <c r="F107" s="5" t="str">
        <f>IF(Paste!J107="","",Paste!J107)</f>
        <v/>
      </c>
      <c r="G107" s="5" t="str">
        <f>IF(Paste!I107="","",Paste!I107)</f>
        <v/>
      </c>
      <c r="H107" t="s">
        <v>30</v>
      </c>
      <c r="I107">
        <f t="shared" si="1"/>
        <v>16</v>
      </c>
    </row>
    <row r="108" spans="1:9" x14ac:dyDescent="0.3">
      <c r="A108" s="1">
        <f>IF(Paste!B108="","",Paste!B108)</f>
        <v>408638240</v>
      </c>
      <c r="B108">
        <f>VLOOKUP(A:A,Refrence!A:B,2,FALSE)</f>
        <v>980103619</v>
      </c>
      <c r="C108" s="7" t="str">
        <f>IF(Paste!K108="","",Paste!K108)</f>
        <v/>
      </c>
      <c r="D108" s="18" t="str">
        <f>IF(Paste!G108="","",Paste!G108)</f>
        <v/>
      </c>
      <c r="E108" s="8" t="str">
        <f>IF(Paste!H108="","",Paste!H108)</f>
        <v/>
      </c>
      <c r="F108" s="5" t="str">
        <f>IF(Paste!J108="","",Paste!J108)</f>
        <v/>
      </c>
      <c r="G108" s="5" t="str">
        <f>IF(Paste!I108="","",Paste!I108)</f>
        <v/>
      </c>
      <c r="H108" t="s">
        <v>30</v>
      </c>
      <c r="I108">
        <f t="shared" si="1"/>
        <v>17</v>
      </c>
    </row>
    <row r="109" spans="1:9" x14ac:dyDescent="0.3">
      <c r="A109" s="1">
        <f>IF(Paste!B109="","",Paste!B109)</f>
        <v>408638240</v>
      </c>
      <c r="B109">
        <f>VLOOKUP(A:A,Refrence!A:B,2,FALSE)</f>
        <v>980103619</v>
      </c>
      <c r="C109" s="7" t="str">
        <f>IF(Paste!K109="","",Paste!K109)</f>
        <v/>
      </c>
      <c r="D109" s="18" t="str">
        <f>IF(Paste!G109="","",Paste!G109)</f>
        <v/>
      </c>
      <c r="E109" s="8" t="str">
        <f>IF(Paste!H109="","",Paste!H109)</f>
        <v/>
      </c>
      <c r="F109" s="5" t="str">
        <f>IF(Paste!J109="","",Paste!J109)</f>
        <v/>
      </c>
      <c r="G109" s="5" t="str">
        <f>IF(Paste!I109="","",Paste!I109)</f>
        <v/>
      </c>
      <c r="H109" t="s">
        <v>30</v>
      </c>
      <c r="I109">
        <f t="shared" si="1"/>
        <v>18</v>
      </c>
    </row>
    <row r="110" spans="1:9" x14ac:dyDescent="0.3">
      <c r="A110" s="1">
        <f>IF(Paste!B110="","",Paste!B110)</f>
        <v>408638240</v>
      </c>
      <c r="B110">
        <f>VLOOKUP(A:A,Refrence!A:B,2,FALSE)</f>
        <v>980103619</v>
      </c>
      <c r="C110" s="7" t="str">
        <f>IF(Paste!K110="","",Paste!K110)</f>
        <v/>
      </c>
      <c r="D110" s="18" t="str">
        <f>IF(Paste!G110="","",Paste!G110)</f>
        <v/>
      </c>
      <c r="E110" s="8" t="str">
        <f>IF(Paste!H110="","",Paste!H110)</f>
        <v/>
      </c>
      <c r="F110" s="5" t="str">
        <f>IF(Paste!J110="","",Paste!J110)</f>
        <v/>
      </c>
      <c r="G110" s="5" t="str">
        <f>IF(Paste!I110="","",Paste!I110)</f>
        <v/>
      </c>
      <c r="H110" t="s">
        <v>30</v>
      </c>
      <c r="I110">
        <f t="shared" si="1"/>
        <v>19</v>
      </c>
    </row>
    <row r="111" spans="1:9" x14ac:dyDescent="0.3">
      <c r="A111" s="1">
        <f>IF(Paste!B111="","",Paste!B111)</f>
        <v>408638240</v>
      </c>
      <c r="B111">
        <f>VLOOKUP(A:A,Refrence!A:B,2,FALSE)</f>
        <v>980103619</v>
      </c>
      <c r="C111" s="7" t="str">
        <f>IF(Paste!K111="","",Paste!K111)</f>
        <v/>
      </c>
      <c r="D111" s="18" t="str">
        <f>IF(Paste!G111="","",Paste!G111)</f>
        <v/>
      </c>
      <c r="E111" s="8" t="str">
        <f>IF(Paste!H111="","",Paste!H111)</f>
        <v/>
      </c>
      <c r="F111" s="5" t="str">
        <f>IF(Paste!J111="","",Paste!J111)</f>
        <v/>
      </c>
      <c r="G111" s="5" t="str">
        <f>IF(Paste!I111="","",Paste!I111)</f>
        <v/>
      </c>
      <c r="H111" t="s">
        <v>30</v>
      </c>
      <c r="I111">
        <f t="shared" si="1"/>
        <v>20</v>
      </c>
    </row>
    <row r="112" spans="1:9" x14ac:dyDescent="0.3">
      <c r="A112" s="1">
        <f>IF(Paste!B112="","",Paste!B112)</f>
        <v>408638240</v>
      </c>
      <c r="B112">
        <f>VLOOKUP(A:A,Refrence!A:B,2,FALSE)</f>
        <v>980103619</v>
      </c>
      <c r="C112" s="7" t="str">
        <f>IF(Paste!K112="","",Paste!K112)</f>
        <v/>
      </c>
      <c r="D112" s="18" t="str">
        <f>IF(Paste!G112="","",Paste!G112)</f>
        <v/>
      </c>
      <c r="E112" s="8" t="str">
        <f>IF(Paste!H112="","",Paste!H112)</f>
        <v/>
      </c>
      <c r="F112" s="5" t="str">
        <f>IF(Paste!J112="","",Paste!J112)</f>
        <v/>
      </c>
      <c r="G112" s="5" t="str">
        <f>IF(Paste!I112="","",Paste!I112)</f>
        <v/>
      </c>
      <c r="H112" t="s">
        <v>30</v>
      </c>
      <c r="I112">
        <f t="shared" si="1"/>
        <v>21</v>
      </c>
    </row>
    <row r="113" spans="1:9" x14ac:dyDescent="0.3">
      <c r="A113" s="1">
        <f>IF(Paste!B113="","",Paste!B113)</f>
        <v>408638240</v>
      </c>
      <c r="B113">
        <f>VLOOKUP(A:A,Refrence!A:B,2,FALSE)</f>
        <v>980103619</v>
      </c>
      <c r="C113" s="7" t="str">
        <f>IF(Paste!K113="","",Paste!K113)</f>
        <v/>
      </c>
      <c r="D113" s="18" t="str">
        <f>IF(Paste!G113="","",Paste!G113)</f>
        <v/>
      </c>
      <c r="E113" s="8" t="str">
        <f>IF(Paste!H113="","",Paste!H113)</f>
        <v/>
      </c>
      <c r="F113" s="5" t="str">
        <f>IF(Paste!J113="","",Paste!J113)</f>
        <v/>
      </c>
      <c r="G113" s="5" t="str">
        <f>IF(Paste!I113="","",Paste!I113)</f>
        <v/>
      </c>
      <c r="H113" t="s">
        <v>30</v>
      </c>
      <c r="I113">
        <f t="shared" si="1"/>
        <v>22</v>
      </c>
    </row>
    <row r="114" spans="1:9" x14ac:dyDescent="0.3">
      <c r="A114" s="1">
        <f>IF(Paste!B114="","",Paste!B114)</f>
        <v>408638240</v>
      </c>
      <c r="B114">
        <f>VLOOKUP(A:A,Refrence!A:B,2,FALSE)</f>
        <v>980103619</v>
      </c>
      <c r="C114" s="7" t="str">
        <f>IF(Paste!K114="","",Paste!K114)</f>
        <v/>
      </c>
      <c r="D114" s="18" t="str">
        <f>IF(Paste!G114="","",Paste!G114)</f>
        <v/>
      </c>
      <c r="E114" s="8" t="str">
        <f>IF(Paste!H114="","",Paste!H114)</f>
        <v/>
      </c>
      <c r="F114" s="5" t="str">
        <f>IF(Paste!J114="","",Paste!J114)</f>
        <v/>
      </c>
      <c r="G114" s="5" t="str">
        <f>IF(Paste!I114="","",Paste!I114)</f>
        <v/>
      </c>
      <c r="H114" t="s">
        <v>30</v>
      </c>
      <c r="I114">
        <f t="shared" si="1"/>
        <v>23</v>
      </c>
    </row>
    <row r="115" spans="1:9" x14ac:dyDescent="0.3">
      <c r="A115" s="1">
        <f>IF(Paste!B115="","",Paste!B115)</f>
        <v>408638240</v>
      </c>
      <c r="B115">
        <f>VLOOKUP(A:A,Refrence!A:B,2,FALSE)</f>
        <v>980103619</v>
      </c>
      <c r="C115" s="7" t="str">
        <f>IF(Paste!K115="","",Paste!K115)</f>
        <v/>
      </c>
      <c r="D115" s="18" t="str">
        <f>IF(Paste!G115="","",Paste!G115)</f>
        <v/>
      </c>
      <c r="E115" s="8" t="str">
        <f>IF(Paste!H115="","",Paste!H115)</f>
        <v/>
      </c>
      <c r="F115" s="5" t="str">
        <f>IF(Paste!J115="","",Paste!J115)</f>
        <v/>
      </c>
      <c r="G115" s="5" t="str">
        <f>IF(Paste!I115="","",Paste!I115)</f>
        <v/>
      </c>
      <c r="H115" t="s">
        <v>30</v>
      </c>
      <c r="I115">
        <f t="shared" si="1"/>
        <v>24</v>
      </c>
    </row>
    <row r="116" spans="1:9" x14ac:dyDescent="0.3">
      <c r="A116" s="1">
        <f>IF(Paste!B116="","",Paste!B116)</f>
        <v>408638240</v>
      </c>
      <c r="B116">
        <f>VLOOKUP(A:A,Refrence!A:B,2,FALSE)</f>
        <v>980103619</v>
      </c>
      <c r="C116" s="7" t="str">
        <f>IF(Paste!K116="","",Paste!K116)</f>
        <v/>
      </c>
      <c r="D116" s="18" t="str">
        <f>IF(Paste!G116="","",Paste!G116)</f>
        <v/>
      </c>
      <c r="E116" s="8" t="str">
        <f>IF(Paste!H116="","",Paste!H116)</f>
        <v/>
      </c>
      <c r="F116" s="5" t="str">
        <f>IF(Paste!J116="","",Paste!J116)</f>
        <v/>
      </c>
      <c r="G116" s="5" t="str">
        <f>IF(Paste!I116="","",Paste!I116)</f>
        <v/>
      </c>
      <c r="H116" t="s">
        <v>30</v>
      </c>
      <c r="I116">
        <f t="shared" si="1"/>
        <v>25</v>
      </c>
    </row>
    <row r="117" spans="1:9" x14ac:dyDescent="0.3">
      <c r="A117" s="1">
        <f>IF(Paste!B117="","",Paste!B117)</f>
        <v>408638240</v>
      </c>
      <c r="B117">
        <f>VLOOKUP(A:A,Refrence!A:B,2,FALSE)</f>
        <v>980103619</v>
      </c>
      <c r="C117" s="7" t="str">
        <f>IF(Paste!K117="","",Paste!K117)</f>
        <v/>
      </c>
      <c r="D117" s="18" t="str">
        <f>IF(Paste!G117="","",Paste!G117)</f>
        <v/>
      </c>
      <c r="E117" s="8" t="str">
        <f>IF(Paste!H117="","",Paste!H117)</f>
        <v/>
      </c>
      <c r="F117" s="5" t="str">
        <f>IF(Paste!J117="","",Paste!J117)</f>
        <v/>
      </c>
      <c r="G117" s="5" t="str">
        <f>IF(Paste!I117="","",Paste!I117)</f>
        <v/>
      </c>
      <c r="H117" t="s">
        <v>30</v>
      </c>
      <c r="I117">
        <f t="shared" si="1"/>
        <v>26</v>
      </c>
    </row>
    <row r="118" spans="1:9" x14ac:dyDescent="0.3">
      <c r="A118" s="1">
        <f>IF(Paste!B118="","",Paste!B118)</f>
        <v>408638240</v>
      </c>
      <c r="B118">
        <f>VLOOKUP(A:A,Refrence!A:B,2,FALSE)</f>
        <v>980103619</v>
      </c>
      <c r="C118" s="7" t="str">
        <f>IF(Paste!K118="","",Paste!K118)</f>
        <v/>
      </c>
      <c r="D118" s="18" t="str">
        <f>IF(Paste!G118="","",Paste!G118)</f>
        <v/>
      </c>
      <c r="E118" s="8" t="str">
        <f>IF(Paste!H118="","",Paste!H118)</f>
        <v/>
      </c>
      <c r="F118" s="5" t="str">
        <f>IF(Paste!J118="","",Paste!J118)</f>
        <v/>
      </c>
      <c r="G118" s="5" t="str">
        <f>IF(Paste!I118="","",Paste!I118)</f>
        <v/>
      </c>
      <c r="H118" t="s">
        <v>30</v>
      </c>
      <c r="I118">
        <f t="shared" si="1"/>
        <v>27</v>
      </c>
    </row>
    <row r="119" spans="1:9" x14ac:dyDescent="0.3">
      <c r="A119" s="1">
        <f>IF(Paste!B119="","",Paste!B119)</f>
        <v>408638240</v>
      </c>
      <c r="B119">
        <f>VLOOKUP(A:A,Refrence!A:B,2,FALSE)</f>
        <v>980103619</v>
      </c>
      <c r="C119" s="7" t="str">
        <f>IF(Paste!K119="","",Paste!K119)</f>
        <v/>
      </c>
      <c r="D119" s="18" t="str">
        <f>IF(Paste!G119="","",Paste!G119)</f>
        <v/>
      </c>
      <c r="E119" s="8" t="str">
        <f>IF(Paste!H119="","",Paste!H119)</f>
        <v/>
      </c>
      <c r="F119" s="5" t="str">
        <f>IF(Paste!J119="","",Paste!J119)</f>
        <v/>
      </c>
      <c r="G119" s="5" t="str">
        <f>IF(Paste!I119="","",Paste!I119)</f>
        <v/>
      </c>
      <c r="H119" t="s">
        <v>30</v>
      </c>
      <c r="I119">
        <f t="shared" si="1"/>
        <v>28</v>
      </c>
    </row>
    <row r="120" spans="1:9" x14ac:dyDescent="0.3">
      <c r="A120" s="1">
        <f>IF(Paste!B120="","",Paste!B120)</f>
        <v>408638240</v>
      </c>
      <c r="B120">
        <f>VLOOKUP(A:A,Refrence!A:B,2,FALSE)</f>
        <v>980103619</v>
      </c>
      <c r="C120" s="7" t="str">
        <f>IF(Paste!K120="","",Paste!K120)</f>
        <v/>
      </c>
      <c r="D120" s="18" t="str">
        <f>IF(Paste!G120="","",Paste!G120)</f>
        <v/>
      </c>
      <c r="E120" s="8" t="str">
        <f>IF(Paste!H120="","",Paste!H120)</f>
        <v/>
      </c>
      <c r="F120" s="5" t="str">
        <f>IF(Paste!J120="","",Paste!J120)</f>
        <v/>
      </c>
      <c r="G120" s="5" t="str">
        <f>IF(Paste!I120="","",Paste!I120)</f>
        <v/>
      </c>
      <c r="H120" t="s">
        <v>30</v>
      </c>
      <c r="I120">
        <f t="shared" si="1"/>
        <v>29</v>
      </c>
    </row>
    <row r="121" spans="1:9" x14ac:dyDescent="0.3">
      <c r="A121" s="1">
        <f>IF(Paste!B121="","",Paste!B121)</f>
        <v>408638240</v>
      </c>
      <c r="B121">
        <f>VLOOKUP(A:A,Refrence!A:B,2,FALSE)</f>
        <v>980103619</v>
      </c>
      <c r="C121" s="7" t="str">
        <f>IF(Paste!K121="","",Paste!K121)</f>
        <v/>
      </c>
      <c r="D121" s="18" t="str">
        <f>IF(Paste!G121="","",Paste!G121)</f>
        <v/>
      </c>
      <c r="E121" s="8" t="str">
        <f>IF(Paste!H121="","",Paste!H121)</f>
        <v/>
      </c>
      <c r="F121" s="5" t="str">
        <f>IF(Paste!J121="","",Paste!J121)</f>
        <v/>
      </c>
      <c r="G121" s="5" t="str">
        <f>IF(Paste!I121="","",Paste!I121)</f>
        <v/>
      </c>
      <c r="H121" t="s">
        <v>30</v>
      </c>
      <c r="I121">
        <f t="shared" si="1"/>
        <v>30</v>
      </c>
    </row>
    <row r="122" spans="1:9" x14ac:dyDescent="0.3">
      <c r="A122" s="1">
        <f>IF(Paste!B122="","",Paste!B122)</f>
        <v>408638240</v>
      </c>
      <c r="B122">
        <f>VLOOKUP(A:A,Refrence!A:B,2,FALSE)</f>
        <v>980103619</v>
      </c>
      <c r="C122" s="7" t="str">
        <f>IF(Paste!K122="","",Paste!K122)</f>
        <v/>
      </c>
      <c r="D122" s="18" t="str">
        <f>IF(Paste!G122="","",Paste!G122)</f>
        <v/>
      </c>
      <c r="E122" s="8" t="str">
        <f>IF(Paste!H122="","",Paste!H122)</f>
        <v/>
      </c>
      <c r="F122" s="5" t="str">
        <f>IF(Paste!J122="","",Paste!J122)</f>
        <v/>
      </c>
      <c r="G122" s="5" t="str">
        <f>IF(Paste!I122="","",Paste!I122)</f>
        <v/>
      </c>
      <c r="H122" t="s">
        <v>30</v>
      </c>
      <c r="I122">
        <f t="shared" si="1"/>
        <v>31</v>
      </c>
    </row>
    <row r="123" spans="1:9" x14ac:dyDescent="0.3">
      <c r="A123" s="1">
        <f>IF(Paste!B123="","",Paste!B123)</f>
        <v>408638240</v>
      </c>
      <c r="B123">
        <f>VLOOKUP(A:A,Refrence!A:B,2,FALSE)</f>
        <v>980103619</v>
      </c>
      <c r="C123" s="7" t="str">
        <f>IF(Paste!K123="","",Paste!K123)</f>
        <v/>
      </c>
      <c r="D123" s="18" t="str">
        <f>IF(Paste!G123="","",Paste!G123)</f>
        <v/>
      </c>
      <c r="E123" s="8" t="str">
        <f>IF(Paste!H123="","",Paste!H123)</f>
        <v/>
      </c>
      <c r="F123" s="5" t="str">
        <f>IF(Paste!J123="","",Paste!J123)</f>
        <v/>
      </c>
      <c r="G123" s="5" t="str">
        <f>IF(Paste!I123="","",Paste!I123)</f>
        <v/>
      </c>
      <c r="H123" t="s">
        <v>30</v>
      </c>
      <c r="I123">
        <f t="shared" si="1"/>
        <v>32</v>
      </c>
    </row>
    <row r="124" spans="1:9" x14ac:dyDescent="0.3">
      <c r="A124" s="1">
        <f>IF(Paste!B124="","",Paste!B124)</f>
        <v>408638240</v>
      </c>
      <c r="B124">
        <f>VLOOKUP(A:A,Refrence!A:B,2,FALSE)</f>
        <v>980103619</v>
      </c>
      <c r="C124" s="7" t="str">
        <f>IF(Paste!K124="","",Paste!K124)</f>
        <v/>
      </c>
      <c r="D124" s="18" t="str">
        <f>IF(Paste!G124="","",Paste!G124)</f>
        <v/>
      </c>
      <c r="E124" s="8" t="str">
        <f>IF(Paste!H124="","",Paste!H124)</f>
        <v/>
      </c>
      <c r="F124" s="5" t="str">
        <f>IF(Paste!J124="","",Paste!J124)</f>
        <v/>
      </c>
      <c r="G124" s="5" t="str">
        <f>IF(Paste!I124="","",Paste!I124)</f>
        <v/>
      </c>
      <c r="H124" t="s">
        <v>30</v>
      </c>
      <c r="I124">
        <f t="shared" si="1"/>
        <v>33</v>
      </c>
    </row>
    <row r="125" spans="1:9" x14ac:dyDescent="0.3">
      <c r="A125" s="1">
        <f>IF(Paste!B125="","",Paste!B125)</f>
        <v>408638240</v>
      </c>
      <c r="B125">
        <f>VLOOKUP(A:A,Refrence!A:B,2,FALSE)</f>
        <v>980103619</v>
      </c>
      <c r="C125" s="7" t="str">
        <f>IF(Paste!K125="","",Paste!K125)</f>
        <v/>
      </c>
      <c r="D125" s="18" t="str">
        <f>IF(Paste!G125="","",Paste!G125)</f>
        <v/>
      </c>
      <c r="E125" s="8" t="str">
        <f>IF(Paste!H125="","",Paste!H125)</f>
        <v/>
      </c>
      <c r="F125" s="5" t="str">
        <f>IF(Paste!J125="","",Paste!J125)</f>
        <v/>
      </c>
      <c r="G125" s="5" t="str">
        <f>IF(Paste!I125="","",Paste!I125)</f>
        <v/>
      </c>
      <c r="H125" t="s">
        <v>30</v>
      </c>
      <c r="I125">
        <f t="shared" si="1"/>
        <v>34</v>
      </c>
    </row>
    <row r="126" spans="1:9" x14ac:dyDescent="0.3">
      <c r="A126" s="1">
        <f>IF(Paste!B126="","",Paste!B126)</f>
        <v>408638240</v>
      </c>
      <c r="B126">
        <f>VLOOKUP(A:A,Refrence!A:B,2,FALSE)</f>
        <v>980103619</v>
      </c>
      <c r="C126" s="7" t="str">
        <f>IF(Paste!K126="","",Paste!K126)</f>
        <v/>
      </c>
      <c r="D126" s="18" t="str">
        <f>IF(Paste!G126="","",Paste!G126)</f>
        <v/>
      </c>
      <c r="E126" s="8" t="str">
        <f>IF(Paste!H126="","",Paste!H126)</f>
        <v/>
      </c>
      <c r="F126" s="5" t="str">
        <f>IF(Paste!J126="","",Paste!J126)</f>
        <v/>
      </c>
      <c r="G126" s="5" t="str">
        <f>IF(Paste!I126="","",Paste!I126)</f>
        <v/>
      </c>
      <c r="H126" t="s">
        <v>30</v>
      </c>
      <c r="I126">
        <f t="shared" si="1"/>
        <v>35</v>
      </c>
    </row>
    <row r="127" spans="1:9" x14ac:dyDescent="0.3">
      <c r="A127" s="1">
        <f>IF(Paste!B127="","",Paste!B127)</f>
        <v>408638240</v>
      </c>
      <c r="B127">
        <f>VLOOKUP(A:A,Refrence!A:B,2,FALSE)</f>
        <v>980103619</v>
      </c>
      <c r="C127" s="7" t="str">
        <f>IF(Paste!K127="","",Paste!K127)</f>
        <v/>
      </c>
      <c r="D127" s="18" t="str">
        <f>IF(Paste!G127="","",Paste!G127)</f>
        <v/>
      </c>
      <c r="E127" s="8" t="str">
        <f>IF(Paste!H127="","",Paste!H127)</f>
        <v/>
      </c>
      <c r="F127" s="5" t="str">
        <f>IF(Paste!J127="","",Paste!J127)</f>
        <v/>
      </c>
      <c r="G127" s="5" t="str">
        <f>IF(Paste!I127="","",Paste!I127)</f>
        <v/>
      </c>
      <c r="H127" t="s">
        <v>30</v>
      </c>
      <c r="I127">
        <f t="shared" si="1"/>
        <v>36</v>
      </c>
    </row>
    <row r="128" spans="1:9" x14ac:dyDescent="0.3">
      <c r="A128" s="1">
        <f>IF(Paste!B128="","",Paste!B128)</f>
        <v>408638240</v>
      </c>
      <c r="B128">
        <f>VLOOKUP(A:A,Refrence!A:B,2,FALSE)</f>
        <v>980103619</v>
      </c>
      <c r="C128" s="7" t="str">
        <f>IF(Paste!K128="","",Paste!K128)</f>
        <v/>
      </c>
      <c r="D128" s="18" t="str">
        <f>IF(Paste!G128="","",Paste!G128)</f>
        <v/>
      </c>
      <c r="E128" s="8" t="str">
        <f>IF(Paste!H128="","",Paste!H128)</f>
        <v/>
      </c>
      <c r="F128" s="5" t="str">
        <f>IF(Paste!J128="","",Paste!J128)</f>
        <v/>
      </c>
      <c r="G128" s="5" t="str">
        <f>IF(Paste!I128="","",Paste!I128)</f>
        <v/>
      </c>
      <c r="H128" t="s">
        <v>30</v>
      </c>
      <c r="I128">
        <f t="shared" si="1"/>
        <v>37</v>
      </c>
    </row>
    <row r="129" spans="1:9" x14ac:dyDescent="0.3">
      <c r="A129" s="1">
        <f>IF(Paste!B129="","",Paste!B129)</f>
        <v>408638240</v>
      </c>
      <c r="B129">
        <f>VLOOKUP(A:A,Refrence!A:B,2,FALSE)</f>
        <v>980103619</v>
      </c>
      <c r="C129" s="7" t="str">
        <f>IF(Paste!K129="","",Paste!K129)</f>
        <v/>
      </c>
      <c r="D129" s="18" t="str">
        <f>IF(Paste!G129="","",Paste!G129)</f>
        <v/>
      </c>
      <c r="E129" s="8" t="str">
        <f>IF(Paste!H129="","",Paste!H129)</f>
        <v/>
      </c>
      <c r="F129" s="5" t="str">
        <f>IF(Paste!J129="","",Paste!J129)</f>
        <v/>
      </c>
      <c r="G129" s="5" t="str">
        <f>IF(Paste!I129="","",Paste!I129)</f>
        <v/>
      </c>
      <c r="H129" t="s">
        <v>30</v>
      </c>
      <c r="I129">
        <f t="shared" si="1"/>
        <v>38</v>
      </c>
    </row>
    <row r="130" spans="1:9" x14ac:dyDescent="0.3">
      <c r="A130" s="1">
        <f>IF(Paste!B130="","",Paste!B130)</f>
        <v>408638240</v>
      </c>
      <c r="B130">
        <f>VLOOKUP(A:A,Refrence!A:B,2,FALSE)</f>
        <v>980103619</v>
      </c>
      <c r="C130" s="7" t="str">
        <f>IF(Paste!K130="","",Paste!K130)</f>
        <v/>
      </c>
      <c r="D130" s="18" t="str">
        <f>IF(Paste!G130="","",Paste!G130)</f>
        <v/>
      </c>
      <c r="E130" s="8" t="str">
        <f>IF(Paste!H130="","",Paste!H130)</f>
        <v/>
      </c>
      <c r="F130" s="5" t="str">
        <f>IF(Paste!J130="","",Paste!J130)</f>
        <v/>
      </c>
      <c r="G130" s="5" t="str">
        <f>IF(Paste!I130="","",Paste!I130)</f>
        <v/>
      </c>
      <c r="H130" t="s">
        <v>30</v>
      </c>
      <c r="I130">
        <f t="shared" si="1"/>
        <v>39</v>
      </c>
    </row>
    <row r="131" spans="1:9" x14ac:dyDescent="0.3">
      <c r="A131" s="1">
        <f>IF(Paste!B131="","",Paste!B131)</f>
        <v>408638240</v>
      </c>
      <c r="B131">
        <f>VLOOKUP(A:A,Refrence!A:B,2,FALSE)</f>
        <v>980103619</v>
      </c>
      <c r="C131" s="7" t="str">
        <f>IF(Paste!K131="","",Paste!K131)</f>
        <v/>
      </c>
      <c r="D131" s="18" t="str">
        <f>IF(Paste!G131="","",Paste!G131)</f>
        <v/>
      </c>
      <c r="E131" s="8" t="str">
        <f>IF(Paste!H131="","",Paste!H131)</f>
        <v/>
      </c>
      <c r="F131" s="5" t="str">
        <f>IF(Paste!J131="","",Paste!J131)</f>
        <v/>
      </c>
      <c r="G131" s="5" t="str">
        <f>IF(Paste!I131="","",Paste!I131)</f>
        <v/>
      </c>
      <c r="H131" t="s">
        <v>30</v>
      </c>
      <c r="I131">
        <f t="shared" ref="I131:I194" si="2">IF(B130=B131,I130+1,9)</f>
        <v>40</v>
      </c>
    </row>
    <row r="132" spans="1:9" x14ac:dyDescent="0.3">
      <c r="A132" s="1">
        <f>IF(Paste!B132="","",Paste!B132)</f>
        <v>408638240</v>
      </c>
      <c r="B132">
        <f>VLOOKUP(A:A,Refrence!A:B,2,FALSE)</f>
        <v>980103619</v>
      </c>
      <c r="C132" s="7" t="str">
        <f>IF(Paste!K132="","",Paste!K132)</f>
        <v/>
      </c>
      <c r="D132" s="18" t="str">
        <f>IF(Paste!G132="","",Paste!G132)</f>
        <v/>
      </c>
      <c r="E132" s="8" t="str">
        <f>IF(Paste!H132="","",Paste!H132)</f>
        <v/>
      </c>
      <c r="F132" s="5" t="str">
        <f>IF(Paste!J132="","",Paste!J132)</f>
        <v/>
      </c>
      <c r="G132" s="5" t="str">
        <f>IF(Paste!I132="","",Paste!I132)</f>
        <v/>
      </c>
      <c r="H132" t="s">
        <v>30</v>
      </c>
      <c r="I132">
        <f t="shared" si="2"/>
        <v>41</v>
      </c>
    </row>
    <row r="133" spans="1:9" x14ac:dyDescent="0.3">
      <c r="A133" s="1">
        <f>IF(Paste!B133="","",Paste!B133)</f>
        <v>408638240</v>
      </c>
      <c r="B133">
        <f>VLOOKUP(A:A,Refrence!A:B,2,FALSE)</f>
        <v>980103619</v>
      </c>
      <c r="C133" s="7" t="str">
        <f>IF(Paste!K133="","",Paste!K133)</f>
        <v/>
      </c>
      <c r="D133" s="18" t="str">
        <f>IF(Paste!G133="","",Paste!G133)</f>
        <v/>
      </c>
      <c r="E133" s="8" t="str">
        <f>IF(Paste!H133="","",Paste!H133)</f>
        <v/>
      </c>
      <c r="F133" s="5" t="str">
        <f>IF(Paste!J133="","",Paste!J133)</f>
        <v/>
      </c>
      <c r="G133" s="5" t="str">
        <f>IF(Paste!I133="","",Paste!I133)</f>
        <v/>
      </c>
      <c r="H133" t="s">
        <v>30</v>
      </c>
      <c r="I133">
        <f t="shared" si="2"/>
        <v>42</v>
      </c>
    </row>
    <row r="134" spans="1:9" x14ac:dyDescent="0.3">
      <c r="A134" s="1">
        <f>IF(Paste!B134="","",Paste!B134)</f>
        <v>408638240</v>
      </c>
      <c r="B134">
        <f>VLOOKUP(A:A,Refrence!A:B,2,FALSE)</f>
        <v>980103619</v>
      </c>
      <c r="C134" s="7" t="str">
        <f>IF(Paste!K134="","",Paste!K134)</f>
        <v/>
      </c>
      <c r="D134" s="18" t="str">
        <f>IF(Paste!G134="","",Paste!G134)</f>
        <v/>
      </c>
      <c r="E134" s="8" t="str">
        <f>IF(Paste!H134="","",Paste!H134)</f>
        <v/>
      </c>
      <c r="F134" s="5" t="str">
        <f>IF(Paste!J134="","",Paste!J134)</f>
        <v/>
      </c>
      <c r="G134" s="5" t="str">
        <f>IF(Paste!I134="","",Paste!I134)</f>
        <v/>
      </c>
      <c r="H134" t="s">
        <v>30</v>
      </c>
      <c r="I134">
        <f t="shared" si="2"/>
        <v>43</v>
      </c>
    </row>
    <row r="135" spans="1:9" x14ac:dyDescent="0.3">
      <c r="A135" s="1">
        <f>IF(Paste!B135="","",Paste!B135)</f>
        <v>408638240</v>
      </c>
      <c r="B135">
        <f>VLOOKUP(A:A,Refrence!A:B,2,FALSE)</f>
        <v>980103619</v>
      </c>
      <c r="C135" s="7" t="str">
        <f>IF(Paste!K135="","",Paste!K135)</f>
        <v/>
      </c>
      <c r="D135" s="18" t="str">
        <f>IF(Paste!G135="","",Paste!G135)</f>
        <v/>
      </c>
      <c r="E135" s="8" t="str">
        <f>IF(Paste!H135="","",Paste!H135)</f>
        <v/>
      </c>
      <c r="F135" s="5" t="str">
        <f>IF(Paste!J135="","",Paste!J135)</f>
        <v/>
      </c>
      <c r="G135" s="5" t="str">
        <f>IF(Paste!I135="","",Paste!I135)</f>
        <v/>
      </c>
      <c r="H135" t="s">
        <v>30</v>
      </c>
      <c r="I135">
        <f t="shared" si="2"/>
        <v>44</v>
      </c>
    </row>
    <row r="136" spans="1:9" x14ac:dyDescent="0.3">
      <c r="A136" s="1">
        <f>IF(Paste!B136="","",Paste!B136)</f>
        <v>408638240</v>
      </c>
      <c r="B136">
        <f>VLOOKUP(A:A,Refrence!A:B,2,FALSE)</f>
        <v>980103619</v>
      </c>
      <c r="C136" s="7" t="str">
        <f>IF(Paste!K136="","",Paste!K136)</f>
        <v/>
      </c>
      <c r="D136" s="18" t="str">
        <f>IF(Paste!G136="","",Paste!G136)</f>
        <v/>
      </c>
      <c r="E136" s="8" t="str">
        <f>IF(Paste!H136="","",Paste!H136)</f>
        <v/>
      </c>
      <c r="F136" s="5" t="str">
        <f>IF(Paste!J136="","",Paste!J136)</f>
        <v/>
      </c>
      <c r="G136" s="5" t="str">
        <f>IF(Paste!I136="","",Paste!I136)</f>
        <v/>
      </c>
      <c r="H136" t="s">
        <v>30</v>
      </c>
      <c r="I136">
        <f t="shared" si="2"/>
        <v>45</v>
      </c>
    </row>
    <row r="137" spans="1:9" x14ac:dyDescent="0.3">
      <c r="A137" s="1">
        <f>IF(Paste!B137="","",Paste!B137)</f>
        <v>408638240</v>
      </c>
      <c r="B137">
        <f>VLOOKUP(A:A,Refrence!A:B,2,FALSE)</f>
        <v>980103619</v>
      </c>
      <c r="C137" s="7" t="str">
        <f>IF(Paste!K137="","",Paste!K137)</f>
        <v/>
      </c>
      <c r="D137" s="18" t="str">
        <f>IF(Paste!G137="","",Paste!G137)</f>
        <v/>
      </c>
      <c r="E137" s="8" t="str">
        <f>IF(Paste!H137="","",Paste!H137)</f>
        <v/>
      </c>
      <c r="F137" s="5" t="str">
        <f>IF(Paste!J137="","",Paste!J137)</f>
        <v/>
      </c>
      <c r="G137" s="5" t="str">
        <f>IF(Paste!I137="","",Paste!I137)</f>
        <v/>
      </c>
      <c r="H137" t="s">
        <v>30</v>
      </c>
      <c r="I137">
        <f t="shared" si="2"/>
        <v>46</v>
      </c>
    </row>
    <row r="138" spans="1:9" x14ac:dyDescent="0.3">
      <c r="A138" s="1">
        <f>IF(Paste!B138="","",Paste!B138)</f>
        <v>408638240</v>
      </c>
      <c r="B138">
        <f>VLOOKUP(A:A,Refrence!A:B,2,FALSE)</f>
        <v>980103619</v>
      </c>
      <c r="C138" s="7" t="str">
        <f>IF(Paste!K138="","",Paste!K138)</f>
        <v/>
      </c>
      <c r="D138" s="18" t="str">
        <f>IF(Paste!G138="","",Paste!G138)</f>
        <v/>
      </c>
      <c r="E138" s="8" t="str">
        <f>IF(Paste!H138="","",Paste!H138)</f>
        <v/>
      </c>
      <c r="F138" s="5" t="str">
        <f>IF(Paste!J138="","",Paste!J138)</f>
        <v/>
      </c>
      <c r="G138" s="5" t="str">
        <f>IF(Paste!I138="","",Paste!I138)</f>
        <v/>
      </c>
      <c r="H138" t="s">
        <v>30</v>
      </c>
      <c r="I138">
        <f t="shared" si="2"/>
        <v>47</v>
      </c>
    </row>
    <row r="139" spans="1:9" x14ac:dyDescent="0.3">
      <c r="A139" s="1">
        <f>IF(Paste!B139="","",Paste!B139)</f>
        <v>408638240</v>
      </c>
      <c r="B139">
        <f>VLOOKUP(A:A,Refrence!A:B,2,FALSE)</f>
        <v>980103619</v>
      </c>
      <c r="C139" s="7" t="str">
        <f>IF(Paste!K139="","",Paste!K139)</f>
        <v/>
      </c>
      <c r="D139" s="18" t="str">
        <f>IF(Paste!G139="","",Paste!G139)</f>
        <v/>
      </c>
      <c r="E139" s="8" t="str">
        <f>IF(Paste!H139="","",Paste!H139)</f>
        <v/>
      </c>
      <c r="F139" s="5" t="str">
        <f>IF(Paste!J139="","",Paste!J139)</f>
        <v/>
      </c>
      <c r="G139" s="5" t="str">
        <f>IF(Paste!I139="","",Paste!I139)</f>
        <v/>
      </c>
      <c r="H139" t="s">
        <v>30</v>
      </c>
      <c r="I139">
        <f t="shared" si="2"/>
        <v>48</v>
      </c>
    </row>
    <row r="140" spans="1:9" x14ac:dyDescent="0.3">
      <c r="A140" s="1">
        <f>IF(Paste!B140="","",Paste!B140)</f>
        <v>408638240</v>
      </c>
      <c r="B140">
        <f>VLOOKUP(A:A,Refrence!A:B,2,FALSE)</f>
        <v>980103619</v>
      </c>
      <c r="C140" s="7" t="str">
        <f>IF(Paste!K140="","",Paste!K140)</f>
        <v/>
      </c>
      <c r="D140" s="18" t="str">
        <f>IF(Paste!G140="","",Paste!G140)</f>
        <v/>
      </c>
      <c r="E140" s="8" t="str">
        <f>IF(Paste!H140="","",Paste!H140)</f>
        <v/>
      </c>
      <c r="F140" s="5" t="str">
        <f>IF(Paste!J140="","",Paste!J140)</f>
        <v/>
      </c>
      <c r="G140" s="5" t="str">
        <f>IF(Paste!I140="","",Paste!I140)</f>
        <v/>
      </c>
      <c r="H140" t="s">
        <v>30</v>
      </c>
      <c r="I140">
        <f t="shared" si="2"/>
        <v>49</v>
      </c>
    </row>
    <row r="141" spans="1:9" x14ac:dyDescent="0.3">
      <c r="A141" s="1">
        <f>IF(Paste!B141="","",Paste!B141)</f>
        <v>408638240</v>
      </c>
      <c r="B141">
        <f>VLOOKUP(A:A,Refrence!A:B,2,FALSE)</f>
        <v>980103619</v>
      </c>
      <c r="C141" s="7" t="str">
        <f>IF(Paste!K141="","",Paste!K141)</f>
        <v/>
      </c>
      <c r="D141" s="18" t="str">
        <f>IF(Paste!G141="","",Paste!G141)</f>
        <v/>
      </c>
      <c r="E141" s="8" t="str">
        <f>IF(Paste!H141="","",Paste!H141)</f>
        <v/>
      </c>
      <c r="F141" s="5" t="str">
        <f>IF(Paste!J141="","",Paste!J141)</f>
        <v/>
      </c>
      <c r="G141" s="5" t="str">
        <f>IF(Paste!I141="","",Paste!I141)</f>
        <v/>
      </c>
      <c r="H141" t="s">
        <v>30</v>
      </c>
      <c r="I141">
        <f t="shared" si="2"/>
        <v>50</v>
      </c>
    </row>
    <row r="142" spans="1:9" x14ac:dyDescent="0.3">
      <c r="A142" s="1">
        <f>IF(Paste!B142="","",Paste!B142)</f>
        <v>408638240</v>
      </c>
      <c r="B142">
        <f>VLOOKUP(A:A,Refrence!A:B,2,FALSE)</f>
        <v>980103619</v>
      </c>
      <c r="C142" s="7" t="str">
        <f>IF(Paste!K142="","",Paste!K142)</f>
        <v/>
      </c>
      <c r="D142" s="18" t="str">
        <f>IF(Paste!G142="","",Paste!G142)</f>
        <v/>
      </c>
      <c r="E142" s="8" t="str">
        <f>IF(Paste!H142="","",Paste!H142)</f>
        <v/>
      </c>
      <c r="F142" s="5" t="str">
        <f>IF(Paste!J142="","",Paste!J142)</f>
        <v/>
      </c>
      <c r="G142" s="5" t="str">
        <f>IF(Paste!I142="","",Paste!I142)</f>
        <v/>
      </c>
      <c r="H142" t="s">
        <v>30</v>
      </c>
      <c r="I142">
        <f t="shared" si="2"/>
        <v>51</v>
      </c>
    </row>
    <row r="143" spans="1:9" x14ac:dyDescent="0.3">
      <c r="A143" s="1">
        <f>IF(Paste!B143="","",Paste!B143)</f>
        <v>408638240</v>
      </c>
      <c r="B143">
        <f>VLOOKUP(A:A,Refrence!A:B,2,FALSE)</f>
        <v>980103619</v>
      </c>
      <c r="C143" s="7" t="str">
        <f>IF(Paste!K143="","",Paste!K143)</f>
        <v/>
      </c>
      <c r="D143" s="18" t="str">
        <f>IF(Paste!G143="","",Paste!G143)</f>
        <v/>
      </c>
      <c r="E143" s="8" t="str">
        <f>IF(Paste!H143="","",Paste!H143)</f>
        <v/>
      </c>
      <c r="F143" s="5" t="str">
        <f>IF(Paste!J143="","",Paste!J143)</f>
        <v/>
      </c>
      <c r="G143" s="5" t="str">
        <f>IF(Paste!I143="","",Paste!I143)</f>
        <v/>
      </c>
      <c r="H143" t="s">
        <v>30</v>
      </c>
      <c r="I143">
        <f t="shared" si="2"/>
        <v>52</v>
      </c>
    </row>
    <row r="144" spans="1:9" x14ac:dyDescent="0.3">
      <c r="A144" s="1">
        <f>IF(Paste!B144="","",Paste!B144)</f>
        <v>408638240</v>
      </c>
      <c r="B144">
        <f>VLOOKUP(A:A,Refrence!A:B,2,FALSE)</f>
        <v>980103619</v>
      </c>
      <c r="C144" s="7" t="str">
        <f>IF(Paste!K144="","",Paste!K144)</f>
        <v/>
      </c>
      <c r="D144" s="18" t="str">
        <f>IF(Paste!G144="","",Paste!G144)</f>
        <v/>
      </c>
      <c r="E144" s="8" t="str">
        <f>IF(Paste!H144="","",Paste!H144)</f>
        <v/>
      </c>
      <c r="F144" s="5" t="str">
        <f>IF(Paste!J144="","",Paste!J144)</f>
        <v/>
      </c>
      <c r="G144" s="5" t="str">
        <f>IF(Paste!I144="","",Paste!I144)</f>
        <v/>
      </c>
      <c r="H144" t="s">
        <v>30</v>
      </c>
      <c r="I144">
        <f t="shared" si="2"/>
        <v>53</v>
      </c>
    </row>
    <row r="145" spans="1:9" x14ac:dyDescent="0.3">
      <c r="A145" s="1">
        <f>IF(Paste!B145="","",Paste!B145)</f>
        <v>408638240</v>
      </c>
      <c r="B145">
        <f>VLOOKUP(A:A,Refrence!A:B,2,FALSE)</f>
        <v>980103619</v>
      </c>
      <c r="C145" s="7" t="str">
        <f>IF(Paste!K145="","",Paste!K145)</f>
        <v/>
      </c>
      <c r="D145" s="18" t="str">
        <f>IF(Paste!G145="","",Paste!G145)</f>
        <v/>
      </c>
      <c r="E145" s="8" t="str">
        <f>IF(Paste!H145="","",Paste!H145)</f>
        <v/>
      </c>
      <c r="F145" s="5" t="str">
        <f>IF(Paste!J145="","",Paste!J145)</f>
        <v/>
      </c>
      <c r="G145" s="5" t="str">
        <f>IF(Paste!I145="","",Paste!I145)</f>
        <v/>
      </c>
      <c r="H145" t="s">
        <v>30</v>
      </c>
      <c r="I145">
        <f t="shared" si="2"/>
        <v>54</v>
      </c>
    </row>
    <row r="146" spans="1:9" x14ac:dyDescent="0.3">
      <c r="A146" s="1">
        <f>IF(Paste!B146="","",Paste!B146)</f>
        <v>408638240</v>
      </c>
      <c r="B146">
        <f>VLOOKUP(A:A,Refrence!A:B,2,FALSE)</f>
        <v>980103619</v>
      </c>
      <c r="C146" s="7" t="str">
        <f>IF(Paste!K146="","",Paste!K146)</f>
        <v/>
      </c>
      <c r="D146" s="18" t="str">
        <f>IF(Paste!G146="","",Paste!G146)</f>
        <v/>
      </c>
      <c r="E146" s="8" t="str">
        <f>IF(Paste!H146="","",Paste!H146)</f>
        <v/>
      </c>
      <c r="F146" s="5" t="str">
        <f>IF(Paste!J146="","",Paste!J146)</f>
        <v/>
      </c>
      <c r="G146" s="5" t="str">
        <f>IF(Paste!I146="","",Paste!I146)</f>
        <v/>
      </c>
      <c r="H146" t="s">
        <v>30</v>
      </c>
      <c r="I146">
        <f t="shared" si="2"/>
        <v>55</v>
      </c>
    </row>
    <row r="147" spans="1:9" x14ac:dyDescent="0.3">
      <c r="A147" s="1">
        <f>IF(Paste!B147="","",Paste!B147)</f>
        <v>408638240</v>
      </c>
      <c r="B147">
        <f>VLOOKUP(A:A,Refrence!A:B,2,FALSE)</f>
        <v>980103619</v>
      </c>
      <c r="C147" s="7" t="str">
        <f>IF(Paste!K147="","",Paste!K147)</f>
        <v/>
      </c>
      <c r="D147" s="18" t="str">
        <f>IF(Paste!G147="","",Paste!G147)</f>
        <v/>
      </c>
      <c r="E147" s="8" t="str">
        <f>IF(Paste!H147="","",Paste!H147)</f>
        <v/>
      </c>
      <c r="F147" s="5" t="str">
        <f>IF(Paste!J147="","",Paste!J147)</f>
        <v/>
      </c>
      <c r="G147" s="5" t="str">
        <f>IF(Paste!I147="","",Paste!I147)</f>
        <v/>
      </c>
      <c r="H147" t="s">
        <v>30</v>
      </c>
      <c r="I147">
        <f t="shared" si="2"/>
        <v>56</v>
      </c>
    </row>
    <row r="148" spans="1:9" x14ac:dyDescent="0.3">
      <c r="A148" s="1">
        <f>IF(Paste!B148="","",Paste!B148)</f>
        <v>408638240</v>
      </c>
      <c r="B148">
        <f>VLOOKUP(A:A,Refrence!A:B,2,FALSE)</f>
        <v>980103619</v>
      </c>
      <c r="C148" s="7" t="str">
        <f>IF(Paste!K148="","",Paste!K148)</f>
        <v/>
      </c>
      <c r="D148" s="18" t="str">
        <f>IF(Paste!G148="","",Paste!G148)</f>
        <v/>
      </c>
      <c r="E148" s="8" t="str">
        <f>IF(Paste!H148="","",Paste!H148)</f>
        <v/>
      </c>
      <c r="F148" s="5" t="str">
        <f>IF(Paste!J148="","",Paste!J148)</f>
        <v/>
      </c>
      <c r="G148" s="5" t="str">
        <f>IF(Paste!I148="","",Paste!I148)</f>
        <v/>
      </c>
      <c r="H148" t="s">
        <v>30</v>
      </c>
      <c r="I148">
        <f t="shared" si="2"/>
        <v>57</v>
      </c>
    </row>
    <row r="149" spans="1:9" x14ac:dyDescent="0.3">
      <c r="A149" s="1">
        <f>IF(Paste!B149="","",Paste!B149)</f>
        <v>408638240</v>
      </c>
      <c r="B149">
        <f>VLOOKUP(A:A,Refrence!A:B,2,FALSE)</f>
        <v>980103619</v>
      </c>
      <c r="C149" s="7" t="str">
        <f>IF(Paste!K149="","",Paste!K149)</f>
        <v/>
      </c>
      <c r="D149" s="18" t="str">
        <f>IF(Paste!G149="","",Paste!G149)</f>
        <v/>
      </c>
      <c r="E149" s="8" t="str">
        <f>IF(Paste!H149="","",Paste!H149)</f>
        <v/>
      </c>
      <c r="F149" s="5" t="str">
        <f>IF(Paste!J149="","",Paste!J149)</f>
        <v/>
      </c>
      <c r="G149" s="5" t="str">
        <f>IF(Paste!I149="","",Paste!I149)</f>
        <v/>
      </c>
      <c r="H149" t="s">
        <v>30</v>
      </c>
      <c r="I149">
        <f t="shared" si="2"/>
        <v>58</v>
      </c>
    </row>
    <row r="150" spans="1:9" x14ac:dyDescent="0.3">
      <c r="A150" s="1">
        <f>IF(Paste!B150="","",Paste!B150)</f>
        <v>408638240</v>
      </c>
      <c r="B150">
        <f>VLOOKUP(A:A,Refrence!A:B,2,FALSE)</f>
        <v>980103619</v>
      </c>
      <c r="C150" s="7" t="str">
        <f>IF(Paste!K150="","",Paste!K150)</f>
        <v/>
      </c>
      <c r="D150" s="18" t="str">
        <f>IF(Paste!G150="","",Paste!G150)</f>
        <v/>
      </c>
      <c r="E150" s="8" t="str">
        <f>IF(Paste!H150="","",Paste!H150)</f>
        <v/>
      </c>
      <c r="F150" s="5" t="str">
        <f>IF(Paste!J150="","",Paste!J150)</f>
        <v/>
      </c>
      <c r="G150" s="5" t="str">
        <f>IF(Paste!I150="","",Paste!I150)</f>
        <v/>
      </c>
      <c r="H150" t="s">
        <v>30</v>
      </c>
      <c r="I150">
        <f t="shared" si="2"/>
        <v>59</v>
      </c>
    </row>
    <row r="151" spans="1:9" x14ac:dyDescent="0.3">
      <c r="A151" s="1">
        <f>IF(Paste!B151="","",Paste!B151)</f>
        <v>408638240</v>
      </c>
      <c r="B151">
        <f>VLOOKUP(A:A,Refrence!A:B,2,FALSE)</f>
        <v>980103619</v>
      </c>
      <c r="C151" s="7" t="str">
        <f>IF(Paste!K151="","",Paste!K151)</f>
        <v/>
      </c>
      <c r="D151" s="18" t="str">
        <f>IF(Paste!G151="","",Paste!G151)</f>
        <v/>
      </c>
      <c r="E151" s="8" t="str">
        <f>IF(Paste!H151="","",Paste!H151)</f>
        <v/>
      </c>
      <c r="F151" s="5" t="str">
        <f>IF(Paste!J151="","",Paste!J151)</f>
        <v/>
      </c>
      <c r="G151" s="5" t="str">
        <f>IF(Paste!I151="","",Paste!I151)</f>
        <v/>
      </c>
      <c r="H151" t="s">
        <v>30</v>
      </c>
      <c r="I151">
        <f t="shared" si="2"/>
        <v>60</v>
      </c>
    </row>
    <row r="152" spans="1:9" x14ac:dyDescent="0.3">
      <c r="A152" s="1">
        <f>IF(Paste!B152="","",Paste!B152)</f>
        <v>408638240</v>
      </c>
      <c r="B152">
        <f>VLOOKUP(A:A,Refrence!A:B,2,FALSE)</f>
        <v>980103619</v>
      </c>
      <c r="C152" s="7" t="str">
        <f>IF(Paste!K152="","",Paste!K152)</f>
        <v/>
      </c>
      <c r="D152" s="18" t="str">
        <f>IF(Paste!G152="","",Paste!G152)</f>
        <v/>
      </c>
      <c r="E152" s="8" t="str">
        <f>IF(Paste!H152="","",Paste!H152)</f>
        <v/>
      </c>
      <c r="F152" s="5" t="str">
        <f>IF(Paste!J152="","",Paste!J152)</f>
        <v/>
      </c>
      <c r="G152" s="5" t="str">
        <f>IF(Paste!I152="","",Paste!I152)</f>
        <v/>
      </c>
      <c r="H152" t="s">
        <v>30</v>
      </c>
      <c r="I152">
        <f t="shared" si="2"/>
        <v>61</v>
      </c>
    </row>
    <row r="153" spans="1:9" x14ac:dyDescent="0.3">
      <c r="A153" s="1">
        <f>IF(Paste!B153="","",Paste!B153)</f>
        <v>408638240</v>
      </c>
      <c r="B153">
        <f>VLOOKUP(A:A,Refrence!A:B,2,FALSE)</f>
        <v>980103619</v>
      </c>
      <c r="C153" s="7" t="str">
        <f>IF(Paste!K153="","",Paste!K153)</f>
        <v/>
      </c>
      <c r="D153" s="18" t="str">
        <f>IF(Paste!G153="","",Paste!G153)</f>
        <v/>
      </c>
      <c r="E153" s="8" t="str">
        <f>IF(Paste!H153="","",Paste!H153)</f>
        <v/>
      </c>
      <c r="F153" s="5" t="str">
        <f>IF(Paste!J153="","",Paste!J153)</f>
        <v/>
      </c>
      <c r="G153" s="5" t="str">
        <f>IF(Paste!I153="","",Paste!I153)</f>
        <v/>
      </c>
      <c r="H153" t="s">
        <v>30</v>
      </c>
      <c r="I153">
        <f t="shared" si="2"/>
        <v>62</v>
      </c>
    </row>
    <row r="154" spans="1:9" x14ac:dyDescent="0.3">
      <c r="A154" s="1">
        <f>IF(Paste!B154="","",Paste!B154)</f>
        <v>408638240</v>
      </c>
      <c r="B154">
        <f>VLOOKUP(A:A,Refrence!A:B,2,FALSE)</f>
        <v>980103619</v>
      </c>
      <c r="C154" s="7" t="str">
        <f>IF(Paste!K154="","",Paste!K154)</f>
        <v/>
      </c>
      <c r="D154" s="18" t="str">
        <f>IF(Paste!G154="","",Paste!G154)</f>
        <v/>
      </c>
      <c r="E154" s="8" t="str">
        <f>IF(Paste!H154="","",Paste!H154)</f>
        <v/>
      </c>
      <c r="F154" s="5" t="str">
        <f>IF(Paste!J154="","",Paste!J154)</f>
        <v/>
      </c>
      <c r="G154" s="5" t="str">
        <f>IF(Paste!I154="","",Paste!I154)</f>
        <v/>
      </c>
      <c r="H154" t="s">
        <v>30</v>
      </c>
      <c r="I154">
        <f t="shared" si="2"/>
        <v>63</v>
      </c>
    </row>
    <row r="155" spans="1:9" x14ac:dyDescent="0.3">
      <c r="A155" s="1">
        <f>IF(Paste!B155="","",Paste!B155)</f>
        <v>408638240</v>
      </c>
      <c r="B155">
        <f>VLOOKUP(A:A,Refrence!A:B,2,FALSE)</f>
        <v>980103619</v>
      </c>
      <c r="C155" s="7" t="str">
        <f>IF(Paste!K155="","",Paste!K155)</f>
        <v/>
      </c>
      <c r="D155" s="18" t="str">
        <f>IF(Paste!G155="","",Paste!G155)</f>
        <v/>
      </c>
      <c r="E155" s="8" t="str">
        <f>IF(Paste!H155="","",Paste!H155)</f>
        <v/>
      </c>
      <c r="F155" s="5" t="str">
        <f>IF(Paste!J155="","",Paste!J155)</f>
        <v/>
      </c>
      <c r="G155" s="5" t="str">
        <f>IF(Paste!I155="","",Paste!I155)</f>
        <v/>
      </c>
      <c r="H155" t="s">
        <v>30</v>
      </c>
      <c r="I155">
        <f t="shared" si="2"/>
        <v>64</v>
      </c>
    </row>
    <row r="156" spans="1:9" x14ac:dyDescent="0.3">
      <c r="A156" s="1">
        <f>IF(Paste!B156="","",Paste!B156)</f>
        <v>408638240</v>
      </c>
      <c r="B156">
        <f>VLOOKUP(A:A,Refrence!A:B,2,FALSE)</f>
        <v>980103619</v>
      </c>
      <c r="C156" s="7" t="str">
        <f>IF(Paste!K156="","",Paste!K156)</f>
        <v/>
      </c>
      <c r="D156" s="18" t="str">
        <f>IF(Paste!G156="","",Paste!G156)</f>
        <v/>
      </c>
      <c r="E156" s="8" t="str">
        <f>IF(Paste!H156="","",Paste!H156)</f>
        <v/>
      </c>
      <c r="F156" s="5" t="str">
        <f>IF(Paste!J156="","",Paste!J156)</f>
        <v/>
      </c>
      <c r="G156" s="5" t="str">
        <f>IF(Paste!I156="","",Paste!I156)</f>
        <v/>
      </c>
      <c r="H156" t="s">
        <v>30</v>
      </c>
      <c r="I156">
        <f t="shared" si="2"/>
        <v>65</v>
      </c>
    </row>
    <row r="157" spans="1:9" x14ac:dyDescent="0.3">
      <c r="A157" s="1">
        <f>IF(Paste!B157="","",Paste!B157)</f>
        <v>408638240</v>
      </c>
      <c r="B157">
        <f>VLOOKUP(A:A,Refrence!A:B,2,FALSE)</f>
        <v>980103619</v>
      </c>
      <c r="C157" s="7" t="str">
        <f>IF(Paste!K157="","",Paste!K157)</f>
        <v/>
      </c>
      <c r="D157" s="18" t="str">
        <f>IF(Paste!G157="","",Paste!G157)</f>
        <v/>
      </c>
      <c r="E157" s="8" t="str">
        <f>IF(Paste!H157="","",Paste!H157)</f>
        <v/>
      </c>
      <c r="F157" s="5" t="str">
        <f>IF(Paste!J157="","",Paste!J157)</f>
        <v/>
      </c>
      <c r="G157" s="5" t="str">
        <f>IF(Paste!I157="","",Paste!I157)</f>
        <v/>
      </c>
      <c r="H157" t="s">
        <v>30</v>
      </c>
      <c r="I157">
        <f t="shared" si="2"/>
        <v>66</v>
      </c>
    </row>
    <row r="158" spans="1:9" x14ac:dyDescent="0.3">
      <c r="A158" s="1">
        <f>IF(Paste!B158="","",Paste!B158)</f>
        <v>408638240</v>
      </c>
      <c r="B158">
        <f>VLOOKUP(A:A,Refrence!A:B,2,FALSE)</f>
        <v>980103619</v>
      </c>
      <c r="C158" s="7" t="str">
        <f>IF(Paste!K158="","",Paste!K158)</f>
        <v/>
      </c>
      <c r="D158" s="18" t="str">
        <f>IF(Paste!G158="","",Paste!G158)</f>
        <v/>
      </c>
      <c r="E158" s="8" t="str">
        <f>IF(Paste!H158="","",Paste!H158)</f>
        <v/>
      </c>
      <c r="F158" s="5" t="str">
        <f>IF(Paste!J158="","",Paste!J158)</f>
        <v/>
      </c>
      <c r="G158" s="5" t="str">
        <f>IF(Paste!I158="","",Paste!I158)</f>
        <v/>
      </c>
      <c r="H158" t="s">
        <v>30</v>
      </c>
      <c r="I158">
        <f t="shared" si="2"/>
        <v>67</v>
      </c>
    </row>
    <row r="159" spans="1:9" x14ac:dyDescent="0.3">
      <c r="A159" s="1">
        <f>IF(Paste!B159="","",Paste!B159)</f>
        <v>408638240</v>
      </c>
      <c r="B159">
        <f>VLOOKUP(A:A,Refrence!A:B,2,FALSE)</f>
        <v>980103619</v>
      </c>
      <c r="C159" s="7" t="str">
        <f>IF(Paste!K159="","",Paste!K159)</f>
        <v/>
      </c>
      <c r="D159" s="18" t="str">
        <f>IF(Paste!G159="","",Paste!G159)</f>
        <v/>
      </c>
      <c r="E159" s="8" t="str">
        <f>IF(Paste!H159="","",Paste!H159)</f>
        <v/>
      </c>
      <c r="F159" s="5" t="str">
        <f>IF(Paste!J159="","",Paste!J159)</f>
        <v/>
      </c>
      <c r="G159" s="5" t="str">
        <f>IF(Paste!I159="","",Paste!I159)</f>
        <v/>
      </c>
      <c r="H159" t="s">
        <v>30</v>
      </c>
      <c r="I159">
        <f t="shared" si="2"/>
        <v>68</v>
      </c>
    </row>
    <row r="160" spans="1:9" x14ac:dyDescent="0.3">
      <c r="A160" s="1">
        <f>IF(Paste!B160="","",Paste!B160)</f>
        <v>408638240</v>
      </c>
      <c r="B160">
        <f>VLOOKUP(A:A,Refrence!A:B,2,FALSE)</f>
        <v>980103619</v>
      </c>
      <c r="C160" s="7" t="str">
        <f>IF(Paste!K160="","",Paste!K160)</f>
        <v/>
      </c>
      <c r="D160" s="18" t="str">
        <f>IF(Paste!G160="","",Paste!G160)</f>
        <v/>
      </c>
      <c r="E160" s="8" t="str">
        <f>IF(Paste!H160="","",Paste!H160)</f>
        <v/>
      </c>
      <c r="F160" s="5" t="str">
        <f>IF(Paste!J160="","",Paste!J160)</f>
        <v/>
      </c>
      <c r="G160" s="5" t="str">
        <f>IF(Paste!I160="","",Paste!I160)</f>
        <v/>
      </c>
      <c r="H160" t="s">
        <v>30</v>
      </c>
      <c r="I160">
        <f t="shared" si="2"/>
        <v>69</v>
      </c>
    </row>
    <row r="161" spans="1:9" x14ac:dyDescent="0.3">
      <c r="A161" s="1">
        <f>IF(Paste!B161="","",Paste!B161)</f>
        <v>408638240</v>
      </c>
      <c r="B161">
        <f>VLOOKUP(A:A,Refrence!A:B,2,FALSE)</f>
        <v>980103619</v>
      </c>
      <c r="C161" s="7" t="str">
        <f>IF(Paste!K161="","",Paste!K161)</f>
        <v/>
      </c>
      <c r="D161" s="18" t="str">
        <f>IF(Paste!G161="","",Paste!G161)</f>
        <v/>
      </c>
      <c r="E161" s="8" t="str">
        <f>IF(Paste!H161="","",Paste!H161)</f>
        <v/>
      </c>
      <c r="F161" s="5" t="str">
        <f>IF(Paste!J161="","",Paste!J161)</f>
        <v/>
      </c>
      <c r="G161" s="5" t="str">
        <f>IF(Paste!I161="","",Paste!I161)</f>
        <v/>
      </c>
      <c r="H161" t="s">
        <v>30</v>
      </c>
      <c r="I161">
        <f t="shared" si="2"/>
        <v>70</v>
      </c>
    </row>
    <row r="162" spans="1:9" x14ac:dyDescent="0.3">
      <c r="A162" s="1">
        <f>IF(Paste!B162="","",Paste!B162)</f>
        <v>408638240</v>
      </c>
      <c r="B162">
        <f>VLOOKUP(A:A,Refrence!A:B,2,FALSE)</f>
        <v>980103619</v>
      </c>
      <c r="C162" s="7" t="str">
        <f>IF(Paste!K162="","",Paste!K162)</f>
        <v/>
      </c>
      <c r="D162" s="18" t="str">
        <f>IF(Paste!G162="","",Paste!G162)</f>
        <v/>
      </c>
      <c r="E162" s="8" t="str">
        <f>IF(Paste!H162="","",Paste!H162)</f>
        <v/>
      </c>
      <c r="F162" s="5" t="str">
        <f>IF(Paste!J162="","",Paste!J162)</f>
        <v/>
      </c>
      <c r="G162" s="5" t="str">
        <f>IF(Paste!I162="","",Paste!I162)</f>
        <v/>
      </c>
      <c r="H162" t="s">
        <v>30</v>
      </c>
      <c r="I162">
        <f t="shared" si="2"/>
        <v>71</v>
      </c>
    </row>
    <row r="163" spans="1:9" x14ac:dyDescent="0.3">
      <c r="A163" s="1">
        <f>IF(Paste!B163="","",Paste!B163)</f>
        <v>408638240</v>
      </c>
      <c r="B163">
        <f>VLOOKUP(A:A,Refrence!A:B,2,FALSE)</f>
        <v>980103619</v>
      </c>
      <c r="C163" s="7" t="str">
        <f>IF(Paste!K163="","",Paste!K163)</f>
        <v/>
      </c>
      <c r="D163" s="18" t="str">
        <f>IF(Paste!G163="","",Paste!G163)</f>
        <v/>
      </c>
      <c r="E163" s="8" t="str">
        <f>IF(Paste!H163="","",Paste!H163)</f>
        <v/>
      </c>
      <c r="F163" s="5" t="str">
        <f>IF(Paste!J163="","",Paste!J163)</f>
        <v/>
      </c>
      <c r="G163" s="5" t="str">
        <f>IF(Paste!I163="","",Paste!I163)</f>
        <v/>
      </c>
      <c r="H163" t="s">
        <v>30</v>
      </c>
      <c r="I163">
        <f t="shared" si="2"/>
        <v>72</v>
      </c>
    </row>
    <row r="164" spans="1:9" x14ac:dyDescent="0.3">
      <c r="A164" s="1">
        <f>IF(Paste!B164="","",Paste!B164)</f>
        <v>408638240</v>
      </c>
      <c r="B164">
        <f>VLOOKUP(A:A,Refrence!A:B,2,FALSE)</f>
        <v>980103619</v>
      </c>
      <c r="C164" s="7" t="str">
        <f>IF(Paste!K164="","",Paste!K164)</f>
        <v/>
      </c>
      <c r="D164" s="18" t="str">
        <f>IF(Paste!G164="","",Paste!G164)</f>
        <v/>
      </c>
      <c r="E164" s="8" t="str">
        <f>IF(Paste!H164="","",Paste!H164)</f>
        <v/>
      </c>
      <c r="F164" s="5" t="str">
        <f>IF(Paste!J164="","",Paste!J164)</f>
        <v/>
      </c>
      <c r="G164" s="5" t="str">
        <f>IF(Paste!I164="","",Paste!I164)</f>
        <v/>
      </c>
      <c r="H164" t="s">
        <v>30</v>
      </c>
      <c r="I164">
        <f t="shared" si="2"/>
        <v>73</v>
      </c>
    </row>
    <row r="165" spans="1:9" x14ac:dyDescent="0.3">
      <c r="A165" s="1">
        <f>IF(Paste!B165="","",Paste!B165)</f>
        <v>408638240</v>
      </c>
      <c r="B165">
        <f>VLOOKUP(A:A,Refrence!A:B,2,FALSE)</f>
        <v>980103619</v>
      </c>
      <c r="C165" s="7" t="str">
        <f>IF(Paste!K165="","",Paste!K165)</f>
        <v/>
      </c>
      <c r="D165" s="18" t="str">
        <f>IF(Paste!G165="","",Paste!G165)</f>
        <v/>
      </c>
      <c r="E165" s="8" t="str">
        <f>IF(Paste!H165="","",Paste!H165)</f>
        <v/>
      </c>
      <c r="F165" s="5" t="str">
        <f>IF(Paste!J165="","",Paste!J165)</f>
        <v/>
      </c>
      <c r="G165" s="5" t="str">
        <f>IF(Paste!I165="","",Paste!I165)</f>
        <v/>
      </c>
      <c r="H165" t="s">
        <v>30</v>
      </c>
      <c r="I165">
        <f t="shared" si="2"/>
        <v>74</v>
      </c>
    </row>
    <row r="166" spans="1:9" x14ac:dyDescent="0.3">
      <c r="A166" s="1">
        <f>IF(Paste!B166="","",Paste!B166)</f>
        <v>408638240</v>
      </c>
      <c r="B166">
        <f>VLOOKUP(A:A,Refrence!A:B,2,FALSE)</f>
        <v>980103619</v>
      </c>
      <c r="C166" s="7" t="str">
        <f>IF(Paste!K166="","",Paste!K166)</f>
        <v/>
      </c>
      <c r="D166" s="18" t="str">
        <f>IF(Paste!G166="","",Paste!G166)</f>
        <v/>
      </c>
      <c r="E166" s="8" t="str">
        <f>IF(Paste!H166="","",Paste!H166)</f>
        <v/>
      </c>
      <c r="F166" s="5" t="str">
        <f>IF(Paste!J166="","",Paste!J166)</f>
        <v/>
      </c>
      <c r="G166" s="5" t="str">
        <f>IF(Paste!I166="","",Paste!I166)</f>
        <v/>
      </c>
      <c r="H166" t="s">
        <v>30</v>
      </c>
      <c r="I166">
        <f t="shared" si="2"/>
        <v>75</v>
      </c>
    </row>
    <row r="167" spans="1:9" x14ac:dyDescent="0.3">
      <c r="A167" s="1">
        <f>IF(Paste!B167="","",Paste!B167)</f>
        <v>408638240</v>
      </c>
      <c r="B167">
        <f>VLOOKUP(A:A,Refrence!A:B,2,FALSE)</f>
        <v>980103619</v>
      </c>
      <c r="C167" s="7" t="str">
        <f>IF(Paste!K167="","",Paste!K167)</f>
        <v/>
      </c>
      <c r="D167" s="18" t="str">
        <f>IF(Paste!G167="","",Paste!G167)</f>
        <v/>
      </c>
      <c r="E167" s="8" t="str">
        <f>IF(Paste!H167="","",Paste!H167)</f>
        <v/>
      </c>
      <c r="F167" s="5" t="str">
        <f>IF(Paste!J167="","",Paste!J167)</f>
        <v/>
      </c>
      <c r="G167" s="5" t="str">
        <f>IF(Paste!I167="","",Paste!I167)</f>
        <v/>
      </c>
      <c r="H167" t="s">
        <v>30</v>
      </c>
      <c r="I167">
        <f t="shared" si="2"/>
        <v>76</v>
      </c>
    </row>
    <row r="168" spans="1:9" x14ac:dyDescent="0.3">
      <c r="A168" s="1">
        <f>IF(Paste!B168="","",Paste!B168)</f>
        <v>408638240</v>
      </c>
      <c r="B168">
        <f>VLOOKUP(A:A,Refrence!A:B,2,FALSE)</f>
        <v>980103619</v>
      </c>
      <c r="C168" s="7" t="str">
        <f>IF(Paste!K168="","",Paste!K168)</f>
        <v/>
      </c>
      <c r="D168" s="18" t="str">
        <f>IF(Paste!G168="","",Paste!G168)</f>
        <v/>
      </c>
      <c r="E168" s="8" t="str">
        <f>IF(Paste!H168="","",Paste!H168)</f>
        <v/>
      </c>
      <c r="F168" s="5" t="str">
        <f>IF(Paste!J168="","",Paste!J168)</f>
        <v/>
      </c>
      <c r="G168" s="5" t="str">
        <f>IF(Paste!I168="","",Paste!I168)</f>
        <v/>
      </c>
      <c r="H168" t="s">
        <v>30</v>
      </c>
      <c r="I168">
        <f t="shared" si="2"/>
        <v>77</v>
      </c>
    </row>
    <row r="169" spans="1:9" x14ac:dyDescent="0.3">
      <c r="A169" s="1">
        <f>IF(Paste!B169="","",Paste!B169)</f>
        <v>408638240</v>
      </c>
      <c r="B169">
        <f>VLOOKUP(A:A,Refrence!A:B,2,FALSE)</f>
        <v>980103619</v>
      </c>
      <c r="C169" s="7" t="str">
        <f>IF(Paste!K169="","",Paste!K169)</f>
        <v/>
      </c>
      <c r="D169" s="18" t="str">
        <f>IF(Paste!G169="","",Paste!G169)</f>
        <v/>
      </c>
      <c r="E169" s="8" t="str">
        <f>IF(Paste!H169="","",Paste!H169)</f>
        <v/>
      </c>
      <c r="F169" s="5" t="str">
        <f>IF(Paste!J169="","",Paste!J169)</f>
        <v/>
      </c>
      <c r="G169" s="5" t="str">
        <f>IF(Paste!I169="","",Paste!I169)</f>
        <v/>
      </c>
      <c r="H169" t="s">
        <v>30</v>
      </c>
      <c r="I169">
        <f t="shared" si="2"/>
        <v>78</v>
      </c>
    </row>
    <row r="170" spans="1:9" x14ac:dyDescent="0.3">
      <c r="A170" s="1">
        <f>IF(Paste!B170="","",Paste!B170)</f>
        <v>408638240</v>
      </c>
      <c r="B170">
        <f>VLOOKUP(A:A,Refrence!A:B,2,FALSE)</f>
        <v>980103619</v>
      </c>
      <c r="C170" s="7" t="str">
        <f>IF(Paste!K170="","",Paste!K170)</f>
        <v/>
      </c>
      <c r="D170" s="18" t="str">
        <f>IF(Paste!G170="","",Paste!G170)</f>
        <v/>
      </c>
      <c r="E170" s="8" t="str">
        <f>IF(Paste!H170="","",Paste!H170)</f>
        <v/>
      </c>
      <c r="F170" s="5" t="str">
        <f>IF(Paste!J170="","",Paste!J170)</f>
        <v/>
      </c>
      <c r="G170" s="5" t="str">
        <f>IF(Paste!I170="","",Paste!I170)</f>
        <v/>
      </c>
      <c r="H170" t="s">
        <v>30</v>
      </c>
      <c r="I170">
        <f t="shared" si="2"/>
        <v>79</v>
      </c>
    </row>
    <row r="171" spans="1:9" x14ac:dyDescent="0.3">
      <c r="A171" s="1">
        <f>IF(Paste!B171="","",Paste!B171)</f>
        <v>408638240</v>
      </c>
      <c r="B171">
        <f>VLOOKUP(A:A,Refrence!A:B,2,FALSE)</f>
        <v>980103619</v>
      </c>
      <c r="C171" s="7" t="str">
        <f>IF(Paste!K171="","",Paste!K171)</f>
        <v/>
      </c>
      <c r="D171" s="18" t="str">
        <f>IF(Paste!G171="","",Paste!G171)</f>
        <v/>
      </c>
      <c r="E171" s="8" t="str">
        <f>IF(Paste!H171="","",Paste!H171)</f>
        <v/>
      </c>
      <c r="F171" s="5" t="str">
        <f>IF(Paste!J171="","",Paste!J171)</f>
        <v/>
      </c>
      <c r="G171" s="5" t="str">
        <f>IF(Paste!I171="","",Paste!I171)</f>
        <v/>
      </c>
      <c r="H171" t="s">
        <v>30</v>
      </c>
      <c r="I171">
        <f t="shared" si="2"/>
        <v>80</v>
      </c>
    </row>
    <row r="172" spans="1:9" x14ac:dyDescent="0.3">
      <c r="A172" s="1">
        <f>IF(Paste!B172="","",Paste!B172)</f>
        <v>408638240</v>
      </c>
      <c r="B172">
        <f>VLOOKUP(A:A,Refrence!A:B,2,FALSE)</f>
        <v>980103619</v>
      </c>
      <c r="C172" s="7" t="str">
        <f>IF(Paste!K172="","",Paste!K172)</f>
        <v/>
      </c>
      <c r="D172" s="18" t="str">
        <f>IF(Paste!G172="","",Paste!G172)</f>
        <v/>
      </c>
      <c r="E172" s="8" t="str">
        <f>IF(Paste!H172="","",Paste!H172)</f>
        <v/>
      </c>
      <c r="F172" s="5" t="str">
        <f>IF(Paste!J172="","",Paste!J172)</f>
        <v/>
      </c>
      <c r="G172" s="5" t="str">
        <f>IF(Paste!I172="","",Paste!I172)</f>
        <v/>
      </c>
      <c r="H172" t="s">
        <v>30</v>
      </c>
      <c r="I172">
        <f t="shared" si="2"/>
        <v>81</v>
      </c>
    </row>
    <row r="173" spans="1:9" x14ac:dyDescent="0.3">
      <c r="A173" s="1">
        <f>IF(Paste!B173="","",Paste!B173)</f>
        <v>408638240</v>
      </c>
      <c r="B173">
        <f>VLOOKUP(A:A,Refrence!A:B,2,FALSE)</f>
        <v>980103619</v>
      </c>
      <c r="C173" s="7" t="str">
        <f>IF(Paste!K173="","",Paste!K173)</f>
        <v/>
      </c>
      <c r="D173" s="18" t="str">
        <f>IF(Paste!G173="","",Paste!G173)</f>
        <v/>
      </c>
      <c r="E173" s="8" t="str">
        <f>IF(Paste!H173="","",Paste!H173)</f>
        <v/>
      </c>
      <c r="F173" s="5" t="str">
        <f>IF(Paste!J173="","",Paste!J173)</f>
        <v/>
      </c>
      <c r="G173" s="5" t="str">
        <f>IF(Paste!I173="","",Paste!I173)</f>
        <v/>
      </c>
      <c r="H173" t="s">
        <v>30</v>
      </c>
      <c r="I173">
        <f t="shared" si="2"/>
        <v>82</v>
      </c>
    </row>
    <row r="174" spans="1:9" x14ac:dyDescent="0.3">
      <c r="A174" s="1">
        <f>IF(Paste!B174="","",Paste!B174)</f>
        <v>408638240</v>
      </c>
      <c r="B174">
        <f>VLOOKUP(A:A,Refrence!A:B,2,FALSE)</f>
        <v>980103619</v>
      </c>
      <c r="C174" s="7" t="str">
        <f>IF(Paste!K174="","",Paste!K174)</f>
        <v/>
      </c>
      <c r="D174" s="18" t="str">
        <f>IF(Paste!G174="","",Paste!G174)</f>
        <v/>
      </c>
      <c r="E174" s="8" t="str">
        <f>IF(Paste!H174="","",Paste!H174)</f>
        <v/>
      </c>
      <c r="F174" s="5" t="str">
        <f>IF(Paste!J174="","",Paste!J174)</f>
        <v/>
      </c>
      <c r="G174" s="5" t="str">
        <f>IF(Paste!I174="","",Paste!I174)</f>
        <v/>
      </c>
      <c r="H174" t="s">
        <v>30</v>
      </c>
      <c r="I174">
        <f t="shared" si="2"/>
        <v>83</v>
      </c>
    </row>
    <row r="175" spans="1:9" x14ac:dyDescent="0.3">
      <c r="A175" s="1">
        <f>IF(Paste!B175="","",Paste!B175)</f>
        <v>408638240</v>
      </c>
      <c r="B175">
        <f>VLOOKUP(A:A,Refrence!A:B,2,FALSE)</f>
        <v>980103619</v>
      </c>
      <c r="C175" s="7" t="str">
        <f>IF(Paste!K175="","",Paste!K175)</f>
        <v/>
      </c>
      <c r="D175" s="18" t="str">
        <f>IF(Paste!G175="","",Paste!G175)</f>
        <v/>
      </c>
      <c r="E175" s="8" t="str">
        <f>IF(Paste!H175="","",Paste!H175)</f>
        <v/>
      </c>
      <c r="F175" s="5" t="str">
        <f>IF(Paste!J175="","",Paste!J175)</f>
        <v/>
      </c>
      <c r="G175" s="5" t="str">
        <f>IF(Paste!I175="","",Paste!I175)</f>
        <v/>
      </c>
      <c r="H175" t="s">
        <v>30</v>
      </c>
      <c r="I175">
        <f t="shared" si="2"/>
        <v>84</v>
      </c>
    </row>
    <row r="176" spans="1:9" x14ac:dyDescent="0.3">
      <c r="A176" s="1">
        <f>IF(Paste!B176="","",Paste!B176)</f>
        <v>408638240</v>
      </c>
      <c r="B176">
        <f>VLOOKUP(A:A,Refrence!A:B,2,FALSE)</f>
        <v>980103619</v>
      </c>
      <c r="C176" s="7" t="str">
        <f>IF(Paste!K176="","",Paste!K176)</f>
        <v/>
      </c>
      <c r="D176" s="18" t="str">
        <f>IF(Paste!G176="","",Paste!G176)</f>
        <v/>
      </c>
      <c r="E176" s="8" t="str">
        <f>IF(Paste!H176="","",Paste!H176)</f>
        <v/>
      </c>
      <c r="F176" s="5" t="str">
        <f>IF(Paste!J176="","",Paste!J176)</f>
        <v/>
      </c>
      <c r="G176" s="5" t="str">
        <f>IF(Paste!I176="","",Paste!I176)</f>
        <v/>
      </c>
      <c r="H176" t="s">
        <v>30</v>
      </c>
      <c r="I176">
        <f t="shared" si="2"/>
        <v>85</v>
      </c>
    </row>
    <row r="177" spans="1:9" x14ac:dyDescent="0.3">
      <c r="A177" s="1">
        <f>IF(Paste!B177="","",Paste!B177)</f>
        <v>408638240</v>
      </c>
      <c r="B177">
        <f>VLOOKUP(A:A,Refrence!A:B,2,FALSE)</f>
        <v>980103619</v>
      </c>
      <c r="C177" s="7" t="str">
        <f>IF(Paste!K177="","",Paste!K177)</f>
        <v/>
      </c>
      <c r="D177" s="18" t="str">
        <f>IF(Paste!G177="","",Paste!G177)</f>
        <v/>
      </c>
      <c r="E177" s="8" t="str">
        <f>IF(Paste!H177="","",Paste!H177)</f>
        <v/>
      </c>
      <c r="F177" s="5" t="str">
        <f>IF(Paste!J177="","",Paste!J177)</f>
        <v/>
      </c>
      <c r="G177" s="5" t="str">
        <f>IF(Paste!I177="","",Paste!I177)</f>
        <v/>
      </c>
      <c r="H177" t="s">
        <v>30</v>
      </c>
      <c r="I177">
        <f t="shared" si="2"/>
        <v>86</v>
      </c>
    </row>
    <row r="178" spans="1:9" x14ac:dyDescent="0.3">
      <c r="A178" s="1">
        <f>IF(Paste!B178="","",Paste!B178)</f>
        <v>408638240</v>
      </c>
      <c r="B178">
        <f>VLOOKUP(A:A,Refrence!A:B,2,FALSE)</f>
        <v>980103619</v>
      </c>
      <c r="C178" s="7" t="str">
        <f>IF(Paste!K178="","",Paste!K178)</f>
        <v/>
      </c>
      <c r="D178" s="18" t="str">
        <f>IF(Paste!G178="","",Paste!G178)</f>
        <v/>
      </c>
      <c r="E178" s="8" t="str">
        <f>IF(Paste!H178="","",Paste!H178)</f>
        <v/>
      </c>
      <c r="F178" s="5" t="str">
        <f>IF(Paste!J178="","",Paste!J178)</f>
        <v/>
      </c>
      <c r="G178" s="5" t="str">
        <f>IF(Paste!I178="","",Paste!I178)</f>
        <v/>
      </c>
      <c r="H178" t="s">
        <v>30</v>
      </c>
      <c r="I178">
        <f t="shared" si="2"/>
        <v>87</v>
      </c>
    </row>
    <row r="179" spans="1:9" x14ac:dyDescent="0.3">
      <c r="A179" s="1">
        <f>IF(Paste!B179="","",Paste!B179)</f>
        <v>408638240</v>
      </c>
      <c r="B179">
        <f>VLOOKUP(A:A,Refrence!A:B,2,FALSE)</f>
        <v>980103619</v>
      </c>
      <c r="C179" s="7" t="str">
        <f>IF(Paste!K179="","",Paste!K179)</f>
        <v/>
      </c>
      <c r="D179" s="18" t="str">
        <f>IF(Paste!G179="","",Paste!G179)</f>
        <v/>
      </c>
      <c r="E179" s="8" t="str">
        <f>IF(Paste!H179="","",Paste!H179)</f>
        <v/>
      </c>
      <c r="F179" s="5" t="str">
        <f>IF(Paste!J179="","",Paste!J179)</f>
        <v/>
      </c>
      <c r="G179" s="5" t="str">
        <f>IF(Paste!I179="","",Paste!I179)</f>
        <v/>
      </c>
      <c r="H179" t="s">
        <v>30</v>
      </c>
      <c r="I179">
        <f t="shared" si="2"/>
        <v>88</v>
      </c>
    </row>
    <row r="180" spans="1:9" x14ac:dyDescent="0.3">
      <c r="A180" s="1">
        <f>IF(Paste!B180="","",Paste!B180)</f>
        <v>408638240</v>
      </c>
      <c r="B180">
        <f>VLOOKUP(A:A,Refrence!A:B,2,FALSE)</f>
        <v>980103619</v>
      </c>
      <c r="C180" s="7" t="str">
        <f>IF(Paste!K180="","",Paste!K180)</f>
        <v/>
      </c>
      <c r="D180" s="18" t="str">
        <f>IF(Paste!G180="","",Paste!G180)</f>
        <v/>
      </c>
      <c r="E180" s="8" t="str">
        <f>IF(Paste!H180="","",Paste!H180)</f>
        <v/>
      </c>
      <c r="F180" s="5" t="str">
        <f>IF(Paste!J180="","",Paste!J180)</f>
        <v/>
      </c>
      <c r="G180" s="5" t="str">
        <f>IF(Paste!I180="","",Paste!I180)</f>
        <v/>
      </c>
      <c r="H180" t="s">
        <v>30</v>
      </c>
      <c r="I180">
        <f t="shared" si="2"/>
        <v>89</v>
      </c>
    </row>
    <row r="181" spans="1:9" x14ac:dyDescent="0.3">
      <c r="A181" s="1">
        <f>IF(Paste!B181="","",Paste!B181)</f>
        <v>408638240</v>
      </c>
      <c r="B181">
        <f>VLOOKUP(A:A,Refrence!A:B,2,FALSE)</f>
        <v>980103619</v>
      </c>
      <c r="C181" s="7" t="str">
        <f>IF(Paste!K181="","",Paste!K181)</f>
        <v/>
      </c>
      <c r="D181" s="18" t="str">
        <f>IF(Paste!G181="","",Paste!G181)</f>
        <v/>
      </c>
      <c r="E181" s="8" t="str">
        <f>IF(Paste!H181="","",Paste!H181)</f>
        <v/>
      </c>
      <c r="F181" s="5" t="str">
        <f>IF(Paste!J181="","",Paste!J181)</f>
        <v/>
      </c>
      <c r="G181" s="5" t="str">
        <f>IF(Paste!I181="","",Paste!I181)</f>
        <v/>
      </c>
      <c r="H181" t="s">
        <v>30</v>
      </c>
      <c r="I181">
        <f t="shared" si="2"/>
        <v>90</v>
      </c>
    </row>
    <row r="182" spans="1:9" x14ac:dyDescent="0.3">
      <c r="A182" s="1">
        <f>IF(Paste!B182="","",Paste!B182)</f>
        <v>408638240</v>
      </c>
      <c r="B182">
        <f>VLOOKUP(A:A,Refrence!A:B,2,FALSE)</f>
        <v>980103619</v>
      </c>
      <c r="C182" s="7" t="str">
        <f>IF(Paste!K182="","",Paste!K182)</f>
        <v/>
      </c>
      <c r="D182" s="18" t="str">
        <f>IF(Paste!G182="","",Paste!G182)</f>
        <v/>
      </c>
      <c r="E182" s="8" t="str">
        <f>IF(Paste!H182="","",Paste!H182)</f>
        <v/>
      </c>
      <c r="F182" s="5" t="str">
        <f>IF(Paste!J182="","",Paste!J182)</f>
        <v/>
      </c>
      <c r="G182" s="5" t="str">
        <f>IF(Paste!I182="","",Paste!I182)</f>
        <v/>
      </c>
      <c r="H182" t="s">
        <v>30</v>
      </c>
      <c r="I182">
        <f t="shared" si="2"/>
        <v>91</v>
      </c>
    </row>
    <row r="183" spans="1:9" x14ac:dyDescent="0.3">
      <c r="A183" s="1">
        <f>IF(Paste!B183="","",Paste!B183)</f>
        <v>408638240</v>
      </c>
      <c r="B183">
        <f>VLOOKUP(A:A,Refrence!A:B,2,FALSE)</f>
        <v>980103619</v>
      </c>
      <c r="C183" s="7" t="str">
        <f>IF(Paste!K183="","",Paste!K183)</f>
        <v/>
      </c>
      <c r="D183" s="18" t="str">
        <f>IF(Paste!G183="","",Paste!G183)</f>
        <v/>
      </c>
      <c r="E183" s="8" t="str">
        <f>IF(Paste!H183="","",Paste!H183)</f>
        <v/>
      </c>
      <c r="F183" s="5" t="str">
        <f>IF(Paste!J183="","",Paste!J183)</f>
        <v/>
      </c>
      <c r="G183" s="5" t="str">
        <f>IF(Paste!I183="","",Paste!I183)</f>
        <v/>
      </c>
      <c r="H183" t="s">
        <v>30</v>
      </c>
      <c r="I183">
        <f t="shared" si="2"/>
        <v>92</v>
      </c>
    </row>
    <row r="184" spans="1:9" x14ac:dyDescent="0.3">
      <c r="A184" s="1">
        <f>IF(Paste!B184="","",Paste!B184)</f>
        <v>408638240</v>
      </c>
      <c r="B184">
        <f>VLOOKUP(A:A,Refrence!A:B,2,FALSE)</f>
        <v>980103619</v>
      </c>
      <c r="C184" s="7" t="str">
        <f>IF(Paste!K184="","",Paste!K184)</f>
        <v/>
      </c>
      <c r="D184" s="18" t="str">
        <f>IF(Paste!G184="","",Paste!G184)</f>
        <v/>
      </c>
      <c r="E184" s="8" t="str">
        <f>IF(Paste!H184="","",Paste!H184)</f>
        <v/>
      </c>
      <c r="F184" s="5" t="str">
        <f>IF(Paste!J184="","",Paste!J184)</f>
        <v/>
      </c>
      <c r="G184" s="5" t="str">
        <f>IF(Paste!I184="","",Paste!I184)</f>
        <v/>
      </c>
      <c r="H184" t="s">
        <v>30</v>
      </c>
      <c r="I184">
        <f t="shared" si="2"/>
        <v>93</v>
      </c>
    </row>
    <row r="185" spans="1:9" x14ac:dyDescent="0.3">
      <c r="A185" s="1">
        <f>IF(Paste!B185="","",Paste!B185)</f>
        <v>408638240</v>
      </c>
      <c r="B185">
        <f>VLOOKUP(A:A,Refrence!A:B,2,FALSE)</f>
        <v>980103619</v>
      </c>
      <c r="C185" s="7" t="str">
        <f>IF(Paste!K185="","",Paste!K185)</f>
        <v/>
      </c>
      <c r="D185" s="18" t="str">
        <f>IF(Paste!G185="","",Paste!G185)</f>
        <v/>
      </c>
      <c r="E185" s="8" t="str">
        <f>IF(Paste!H185="","",Paste!H185)</f>
        <v/>
      </c>
      <c r="F185" s="5" t="str">
        <f>IF(Paste!J185="","",Paste!J185)</f>
        <v/>
      </c>
      <c r="G185" s="5" t="str">
        <f>IF(Paste!I185="","",Paste!I185)</f>
        <v/>
      </c>
      <c r="H185" t="s">
        <v>30</v>
      </c>
      <c r="I185">
        <f t="shared" si="2"/>
        <v>94</v>
      </c>
    </row>
    <row r="186" spans="1:9" x14ac:dyDescent="0.3">
      <c r="A186" s="1">
        <f>IF(Paste!B186="","",Paste!B186)</f>
        <v>408638240</v>
      </c>
      <c r="B186">
        <f>VLOOKUP(A:A,Refrence!A:B,2,FALSE)</f>
        <v>980103619</v>
      </c>
      <c r="C186" s="7" t="str">
        <f>IF(Paste!K186="","",Paste!K186)</f>
        <v/>
      </c>
      <c r="D186" s="18" t="str">
        <f>IF(Paste!G186="","",Paste!G186)</f>
        <v/>
      </c>
      <c r="E186" s="8" t="str">
        <f>IF(Paste!H186="","",Paste!H186)</f>
        <v/>
      </c>
      <c r="F186" s="5" t="str">
        <f>IF(Paste!J186="","",Paste!J186)</f>
        <v/>
      </c>
      <c r="G186" s="5" t="str">
        <f>IF(Paste!I186="","",Paste!I186)</f>
        <v/>
      </c>
      <c r="H186" t="s">
        <v>30</v>
      </c>
      <c r="I186">
        <f t="shared" si="2"/>
        <v>95</v>
      </c>
    </row>
    <row r="187" spans="1:9" x14ac:dyDescent="0.3">
      <c r="A187" s="1">
        <f>IF(Paste!B187="","",Paste!B187)</f>
        <v>408638240</v>
      </c>
      <c r="B187">
        <f>VLOOKUP(A:A,Refrence!A:B,2,FALSE)</f>
        <v>980103619</v>
      </c>
      <c r="C187" s="7" t="str">
        <f>IF(Paste!K187="","",Paste!K187)</f>
        <v/>
      </c>
      <c r="D187" s="18" t="str">
        <f>IF(Paste!G187="","",Paste!G187)</f>
        <v/>
      </c>
      <c r="E187" s="8" t="str">
        <f>IF(Paste!H187="","",Paste!H187)</f>
        <v/>
      </c>
      <c r="F187" s="5" t="str">
        <f>IF(Paste!J187="","",Paste!J187)</f>
        <v/>
      </c>
      <c r="G187" s="5" t="str">
        <f>IF(Paste!I187="","",Paste!I187)</f>
        <v/>
      </c>
      <c r="H187" t="s">
        <v>30</v>
      </c>
      <c r="I187">
        <f t="shared" si="2"/>
        <v>96</v>
      </c>
    </row>
    <row r="188" spans="1:9" x14ac:dyDescent="0.3">
      <c r="A188" s="1">
        <f>IF(Paste!B188="","",Paste!B188)</f>
        <v>408638240</v>
      </c>
      <c r="B188">
        <f>VLOOKUP(A:A,Refrence!A:B,2,FALSE)</f>
        <v>980103619</v>
      </c>
      <c r="C188" s="7" t="str">
        <f>IF(Paste!K188="","",Paste!K188)</f>
        <v/>
      </c>
      <c r="D188" s="18" t="str">
        <f>IF(Paste!G188="","",Paste!G188)</f>
        <v/>
      </c>
      <c r="E188" s="8" t="str">
        <f>IF(Paste!H188="","",Paste!H188)</f>
        <v/>
      </c>
      <c r="F188" s="5" t="str">
        <f>IF(Paste!J188="","",Paste!J188)</f>
        <v/>
      </c>
      <c r="G188" s="5" t="str">
        <f>IF(Paste!I188="","",Paste!I188)</f>
        <v/>
      </c>
      <c r="H188" t="s">
        <v>30</v>
      </c>
      <c r="I188">
        <f t="shared" si="2"/>
        <v>97</v>
      </c>
    </row>
    <row r="189" spans="1:9" x14ac:dyDescent="0.3">
      <c r="A189" s="1">
        <f>IF(Paste!B189="","",Paste!B189)</f>
        <v>408638240</v>
      </c>
      <c r="B189">
        <f>VLOOKUP(A:A,Refrence!A:B,2,FALSE)</f>
        <v>980103619</v>
      </c>
      <c r="C189" s="7" t="str">
        <f>IF(Paste!K189="","",Paste!K189)</f>
        <v/>
      </c>
      <c r="D189" s="18" t="str">
        <f>IF(Paste!G189="","",Paste!G189)</f>
        <v/>
      </c>
      <c r="E189" s="8" t="str">
        <f>IF(Paste!H189="","",Paste!H189)</f>
        <v/>
      </c>
      <c r="F189" s="5" t="str">
        <f>IF(Paste!J189="","",Paste!J189)</f>
        <v/>
      </c>
      <c r="G189" s="5" t="str">
        <f>IF(Paste!I189="","",Paste!I189)</f>
        <v/>
      </c>
      <c r="H189" t="s">
        <v>30</v>
      </c>
      <c r="I189">
        <f t="shared" si="2"/>
        <v>98</v>
      </c>
    </row>
    <row r="190" spans="1:9" x14ac:dyDescent="0.3">
      <c r="A190" s="1">
        <f>IF(Paste!B190="","",Paste!B190)</f>
        <v>408638240</v>
      </c>
      <c r="B190">
        <f>VLOOKUP(A:A,Refrence!A:B,2,FALSE)</f>
        <v>980103619</v>
      </c>
      <c r="C190" s="7" t="str">
        <f>IF(Paste!K190="","",Paste!K190)</f>
        <v/>
      </c>
      <c r="D190" s="18" t="str">
        <f>IF(Paste!G190="","",Paste!G190)</f>
        <v/>
      </c>
      <c r="E190" s="8" t="str">
        <f>IF(Paste!H190="","",Paste!H190)</f>
        <v/>
      </c>
      <c r="F190" s="5" t="str">
        <f>IF(Paste!J190="","",Paste!J190)</f>
        <v/>
      </c>
      <c r="G190" s="5" t="str">
        <f>IF(Paste!I190="","",Paste!I190)</f>
        <v/>
      </c>
      <c r="H190" t="s">
        <v>30</v>
      </c>
      <c r="I190">
        <f t="shared" si="2"/>
        <v>99</v>
      </c>
    </row>
    <row r="191" spans="1:9" x14ac:dyDescent="0.3">
      <c r="A191" s="1">
        <f>IF(Paste!B191="","",Paste!B191)</f>
        <v>408638240</v>
      </c>
      <c r="B191">
        <f>VLOOKUP(A:A,Refrence!A:B,2,FALSE)</f>
        <v>980103619</v>
      </c>
      <c r="C191" s="7" t="str">
        <f>IF(Paste!K191="","",Paste!K191)</f>
        <v/>
      </c>
      <c r="D191" s="18" t="str">
        <f>IF(Paste!G191="","",Paste!G191)</f>
        <v/>
      </c>
      <c r="E191" s="8" t="str">
        <f>IF(Paste!H191="","",Paste!H191)</f>
        <v/>
      </c>
      <c r="F191" s="5" t="str">
        <f>IF(Paste!J191="","",Paste!J191)</f>
        <v/>
      </c>
      <c r="G191" s="5" t="str">
        <f>IF(Paste!I191="","",Paste!I191)</f>
        <v/>
      </c>
      <c r="H191" t="s">
        <v>30</v>
      </c>
      <c r="I191">
        <f t="shared" si="2"/>
        <v>100</v>
      </c>
    </row>
    <row r="192" spans="1:9" x14ac:dyDescent="0.3">
      <c r="A192" s="1">
        <f>IF(Paste!B192="","",Paste!B192)</f>
        <v>408638240</v>
      </c>
      <c r="B192">
        <f>VLOOKUP(A:A,Refrence!A:B,2,FALSE)</f>
        <v>980103619</v>
      </c>
      <c r="C192" s="7" t="str">
        <f>IF(Paste!K192="","",Paste!K192)</f>
        <v/>
      </c>
      <c r="D192" s="18" t="str">
        <f>IF(Paste!G192="","",Paste!G192)</f>
        <v/>
      </c>
      <c r="E192" s="8" t="str">
        <f>IF(Paste!H192="","",Paste!H192)</f>
        <v/>
      </c>
      <c r="F192" s="5" t="str">
        <f>IF(Paste!J192="","",Paste!J192)</f>
        <v/>
      </c>
      <c r="G192" s="5" t="str">
        <f>IF(Paste!I192="","",Paste!I192)</f>
        <v/>
      </c>
      <c r="H192" t="s">
        <v>30</v>
      </c>
      <c r="I192">
        <f t="shared" si="2"/>
        <v>101</v>
      </c>
    </row>
    <row r="193" spans="1:9" x14ac:dyDescent="0.3">
      <c r="A193" s="1">
        <f>IF(Paste!B193="","",Paste!B193)</f>
        <v>408638240</v>
      </c>
      <c r="B193">
        <f>VLOOKUP(A:A,Refrence!A:B,2,FALSE)</f>
        <v>980103619</v>
      </c>
      <c r="C193" s="7" t="str">
        <f>IF(Paste!K193="","",Paste!K193)</f>
        <v/>
      </c>
      <c r="D193" s="18" t="str">
        <f>IF(Paste!G193="","",Paste!G193)</f>
        <v/>
      </c>
      <c r="E193" s="8" t="str">
        <f>IF(Paste!H193="","",Paste!H193)</f>
        <v/>
      </c>
      <c r="F193" s="5" t="str">
        <f>IF(Paste!J193="","",Paste!J193)</f>
        <v/>
      </c>
      <c r="G193" s="5" t="str">
        <f>IF(Paste!I193="","",Paste!I193)</f>
        <v/>
      </c>
      <c r="H193" t="s">
        <v>30</v>
      </c>
      <c r="I193">
        <f t="shared" si="2"/>
        <v>102</v>
      </c>
    </row>
    <row r="194" spans="1:9" x14ac:dyDescent="0.3">
      <c r="A194" s="1">
        <f>IF(Paste!B194="","",Paste!B194)</f>
        <v>408638240</v>
      </c>
      <c r="B194">
        <f>VLOOKUP(A:A,Refrence!A:B,2,FALSE)</f>
        <v>980103619</v>
      </c>
      <c r="C194" s="7" t="str">
        <f>IF(Paste!K194="","",Paste!K194)</f>
        <v/>
      </c>
      <c r="D194" s="18" t="str">
        <f>IF(Paste!G194="","",Paste!G194)</f>
        <v/>
      </c>
      <c r="E194" s="8" t="str">
        <f>IF(Paste!H194="","",Paste!H194)</f>
        <v/>
      </c>
      <c r="F194" s="5" t="str">
        <f>IF(Paste!J194="","",Paste!J194)</f>
        <v/>
      </c>
      <c r="G194" s="5" t="str">
        <f>IF(Paste!I194="","",Paste!I194)</f>
        <v/>
      </c>
      <c r="H194" t="s">
        <v>30</v>
      </c>
      <c r="I194">
        <f t="shared" si="2"/>
        <v>103</v>
      </c>
    </row>
    <row r="195" spans="1:9" x14ac:dyDescent="0.3">
      <c r="A195" s="1">
        <f>IF(Paste!B195="","",Paste!B195)</f>
        <v>408638240</v>
      </c>
      <c r="B195">
        <f>VLOOKUP(A:A,Refrence!A:B,2,FALSE)</f>
        <v>980103619</v>
      </c>
      <c r="C195" s="7" t="str">
        <f>IF(Paste!K195="","",Paste!K195)</f>
        <v/>
      </c>
      <c r="D195" s="18" t="str">
        <f>IF(Paste!G195="","",Paste!G195)</f>
        <v/>
      </c>
      <c r="E195" s="8" t="str">
        <f>IF(Paste!H195="","",Paste!H195)</f>
        <v/>
      </c>
      <c r="F195" s="5" t="str">
        <f>IF(Paste!J195="","",Paste!J195)</f>
        <v/>
      </c>
      <c r="G195" s="5" t="str">
        <f>IF(Paste!I195="","",Paste!I195)</f>
        <v/>
      </c>
      <c r="H195" t="s">
        <v>30</v>
      </c>
      <c r="I195">
        <f t="shared" ref="I195:I258" si="3">IF(B194=B195,I194+1,9)</f>
        <v>104</v>
      </c>
    </row>
    <row r="196" spans="1:9" x14ac:dyDescent="0.3">
      <c r="A196" s="1">
        <f>IF(Paste!B196="","",Paste!B196)</f>
        <v>408638240</v>
      </c>
      <c r="B196">
        <f>VLOOKUP(A:A,Refrence!A:B,2,FALSE)</f>
        <v>980103619</v>
      </c>
      <c r="C196" s="7" t="str">
        <f>IF(Paste!K196="","",Paste!K196)</f>
        <v/>
      </c>
      <c r="D196" s="18" t="str">
        <f>IF(Paste!G196="","",Paste!G196)</f>
        <v/>
      </c>
      <c r="E196" s="8" t="str">
        <f>IF(Paste!H196="","",Paste!H196)</f>
        <v/>
      </c>
      <c r="F196" s="5" t="str">
        <f>IF(Paste!J196="","",Paste!J196)</f>
        <v/>
      </c>
      <c r="G196" s="5" t="str">
        <f>IF(Paste!I196="","",Paste!I196)</f>
        <v/>
      </c>
      <c r="H196" t="s">
        <v>30</v>
      </c>
      <c r="I196">
        <f t="shared" si="3"/>
        <v>105</v>
      </c>
    </row>
    <row r="197" spans="1:9" x14ac:dyDescent="0.3">
      <c r="A197" s="1">
        <f>IF(Paste!B197="","",Paste!B197)</f>
        <v>408638240</v>
      </c>
      <c r="B197">
        <f>VLOOKUP(A:A,Refrence!A:B,2,FALSE)</f>
        <v>980103619</v>
      </c>
      <c r="C197" s="7" t="str">
        <f>IF(Paste!K197="","",Paste!K197)</f>
        <v/>
      </c>
      <c r="D197" s="18" t="str">
        <f>IF(Paste!G197="","",Paste!G197)</f>
        <v/>
      </c>
      <c r="E197" s="8" t="str">
        <f>IF(Paste!H197="","",Paste!H197)</f>
        <v/>
      </c>
      <c r="F197" s="5" t="str">
        <f>IF(Paste!J197="","",Paste!J197)</f>
        <v/>
      </c>
      <c r="G197" s="5" t="str">
        <f>IF(Paste!I197="","",Paste!I197)</f>
        <v/>
      </c>
      <c r="H197" t="s">
        <v>30</v>
      </c>
      <c r="I197">
        <f t="shared" si="3"/>
        <v>106</v>
      </c>
    </row>
    <row r="198" spans="1:9" x14ac:dyDescent="0.3">
      <c r="A198" s="1">
        <f>IF(Paste!B198="","",Paste!B198)</f>
        <v>408638240</v>
      </c>
      <c r="B198">
        <f>VLOOKUP(A:A,Refrence!A:B,2,FALSE)</f>
        <v>980103619</v>
      </c>
      <c r="C198" s="7" t="str">
        <f>IF(Paste!K198="","",Paste!K198)</f>
        <v/>
      </c>
      <c r="D198" s="18" t="str">
        <f>IF(Paste!G198="","",Paste!G198)</f>
        <v/>
      </c>
      <c r="E198" s="8" t="str">
        <f>IF(Paste!H198="","",Paste!H198)</f>
        <v/>
      </c>
      <c r="F198" s="5" t="str">
        <f>IF(Paste!J198="","",Paste!J198)</f>
        <v/>
      </c>
      <c r="G198" s="5" t="str">
        <f>IF(Paste!I198="","",Paste!I198)</f>
        <v/>
      </c>
      <c r="H198" t="s">
        <v>30</v>
      </c>
      <c r="I198">
        <f t="shared" si="3"/>
        <v>107</v>
      </c>
    </row>
    <row r="199" spans="1:9" x14ac:dyDescent="0.3">
      <c r="A199" s="1">
        <f>IF(Paste!B199="","",Paste!B199)</f>
        <v>408638240</v>
      </c>
      <c r="B199">
        <f>VLOOKUP(A:A,Refrence!A:B,2,FALSE)</f>
        <v>980103619</v>
      </c>
      <c r="C199" s="7" t="str">
        <f>IF(Paste!K199="","",Paste!K199)</f>
        <v/>
      </c>
      <c r="D199" s="18" t="str">
        <f>IF(Paste!G199="","",Paste!G199)</f>
        <v/>
      </c>
      <c r="E199" s="8" t="str">
        <f>IF(Paste!H199="","",Paste!H199)</f>
        <v/>
      </c>
      <c r="F199" s="5" t="str">
        <f>IF(Paste!J199="","",Paste!J199)</f>
        <v/>
      </c>
      <c r="G199" s="5" t="str">
        <f>IF(Paste!I199="","",Paste!I199)</f>
        <v/>
      </c>
      <c r="H199" t="s">
        <v>30</v>
      </c>
      <c r="I199">
        <f t="shared" si="3"/>
        <v>108</v>
      </c>
    </row>
    <row r="200" spans="1:9" x14ac:dyDescent="0.3">
      <c r="A200" s="1">
        <f>IF(Paste!B200="","",Paste!B200)</f>
        <v>408638240</v>
      </c>
      <c r="B200">
        <f>VLOOKUP(A:A,Refrence!A:B,2,FALSE)</f>
        <v>980103619</v>
      </c>
      <c r="C200" s="7" t="str">
        <f>IF(Paste!K200="","",Paste!K200)</f>
        <v/>
      </c>
      <c r="D200" s="18" t="str">
        <f>IF(Paste!G200="","",Paste!G200)</f>
        <v/>
      </c>
      <c r="E200" s="8" t="str">
        <f>IF(Paste!H200="","",Paste!H200)</f>
        <v/>
      </c>
      <c r="F200" s="5" t="str">
        <f>IF(Paste!J200="","",Paste!J200)</f>
        <v/>
      </c>
      <c r="G200" s="5" t="str">
        <f>IF(Paste!I200="","",Paste!I200)</f>
        <v/>
      </c>
      <c r="H200" t="s">
        <v>30</v>
      </c>
      <c r="I200">
        <f t="shared" si="3"/>
        <v>109</v>
      </c>
    </row>
    <row r="201" spans="1:9" x14ac:dyDescent="0.3">
      <c r="A201" s="1">
        <f>IF(Paste!B201="","",Paste!B201)</f>
        <v>408638240</v>
      </c>
      <c r="B201">
        <f>VLOOKUP(A:A,Refrence!A:B,2,FALSE)</f>
        <v>980103619</v>
      </c>
      <c r="C201" s="7" t="str">
        <f>IF(Paste!K201="","",Paste!K201)</f>
        <v/>
      </c>
      <c r="D201" s="18" t="str">
        <f>IF(Paste!G201="","",Paste!G201)</f>
        <v/>
      </c>
      <c r="E201" s="8" t="str">
        <f>IF(Paste!H201="","",Paste!H201)</f>
        <v/>
      </c>
      <c r="F201" s="5" t="str">
        <f>IF(Paste!J201="","",Paste!J201)</f>
        <v/>
      </c>
      <c r="G201" s="5" t="str">
        <f>IF(Paste!I201="","",Paste!I201)</f>
        <v/>
      </c>
      <c r="H201" t="s">
        <v>30</v>
      </c>
      <c r="I201">
        <f t="shared" si="3"/>
        <v>110</v>
      </c>
    </row>
    <row r="202" spans="1:9" x14ac:dyDescent="0.3">
      <c r="A202" s="1">
        <f>IF(Paste!B202="","",Paste!B202)</f>
        <v>408638240</v>
      </c>
      <c r="B202">
        <f>VLOOKUP(A:A,Refrence!A:B,2,FALSE)</f>
        <v>980103619</v>
      </c>
      <c r="C202" s="7" t="str">
        <f>IF(Paste!K202="","",Paste!K202)</f>
        <v/>
      </c>
      <c r="D202" s="18" t="str">
        <f>IF(Paste!G202="","",Paste!G202)</f>
        <v/>
      </c>
      <c r="E202" s="8" t="str">
        <f>IF(Paste!H202="","",Paste!H202)</f>
        <v/>
      </c>
      <c r="F202" s="5" t="str">
        <f>IF(Paste!J202="","",Paste!J202)</f>
        <v/>
      </c>
      <c r="G202" s="5" t="str">
        <f>IF(Paste!I202="","",Paste!I202)</f>
        <v/>
      </c>
      <c r="H202" t="s">
        <v>30</v>
      </c>
      <c r="I202">
        <f t="shared" si="3"/>
        <v>111</v>
      </c>
    </row>
    <row r="203" spans="1:9" x14ac:dyDescent="0.3">
      <c r="A203" s="1">
        <f>IF(Paste!B203="","",Paste!B203)</f>
        <v>408638240</v>
      </c>
      <c r="B203">
        <f>VLOOKUP(A:A,Refrence!A:B,2,FALSE)</f>
        <v>980103619</v>
      </c>
      <c r="C203" s="7" t="str">
        <f>IF(Paste!K203="","",Paste!K203)</f>
        <v/>
      </c>
      <c r="D203" s="18" t="str">
        <f>IF(Paste!G203="","",Paste!G203)</f>
        <v/>
      </c>
      <c r="E203" s="8" t="str">
        <f>IF(Paste!H203="","",Paste!H203)</f>
        <v/>
      </c>
      <c r="F203" s="5" t="str">
        <f>IF(Paste!J203="","",Paste!J203)</f>
        <v/>
      </c>
      <c r="G203" s="5" t="str">
        <f>IF(Paste!I203="","",Paste!I203)</f>
        <v/>
      </c>
      <c r="H203" t="s">
        <v>30</v>
      </c>
      <c r="I203">
        <f t="shared" si="3"/>
        <v>112</v>
      </c>
    </row>
    <row r="204" spans="1:9" x14ac:dyDescent="0.3">
      <c r="A204" s="1">
        <f>IF(Paste!B204="","",Paste!B204)</f>
        <v>408638240</v>
      </c>
      <c r="B204">
        <f>VLOOKUP(A:A,Refrence!A:B,2,FALSE)</f>
        <v>980103619</v>
      </c>
      <c r="C204" s="7" t="str">
        <f>IF(Paste!K204="","",Paste!K204)</f>
        <v/>
      </c>
      <c r="D204" s="18" t="str">
        <f>IF(Paste!G204="","",Paste!G204)</f>
        <v/>
      </c>
      <c r="E204" s="8" t="str">
        <f>IF(Paste!H204="","",Paste!H204)</f>
        <v/>
      </c>
      <c r="F204" s="5" t="str">
        <f>IF(Paste!J204="","",Paste!J204)</f>
        <v/>
      </c>
      <c r="G204" s="5" t="str">
        <f>IF(Paste!I204="","",Paste!I204)</f>
        <v/>
      </c>
      <c r="H204" t="s">
        <v>30</v>
      </c>
      <c r="I204">
        <f t="shared" si="3"/>
        <v>113</v>
      </c>
    </row>
    <row r="205" spans="1:9" x14ac:dyDescent="0.3">
      <c r="A205" s="1">
        <f>IF(Paste!B205="","",Paste!B205)</f>
        <v>408638240</v>
      </c>
      <c r="B205">
        <f>VLOOKUP(A:A,Refrence!A:B,2,FALSE)</f>
        <v>980103619</v>
      </c>
      <c r="C205" s="7" t="str">
        <f>IF(Paste!K205="","",Paste!K205)</f>
        <v/>
      </c>
      <c r="D205" s="18" t="str">
        <f>IF(Paste!G205="","",Paste!G205)</f>
        <v/>
      </c>
      <c r="E205" s="8" t="str">
        <f>IF(Paste!H205="","",Paste!H205)</f>
        <v/>
      </c>
      <c r="F205" s="5" t="str">
        <f>IF(Paste!J205="","",Paste!J205)</f>
        <v/>
      </c>
      <c r="G205" s="5" t="str">
        <f>IF(Paste!I205="","",Paste!I205)</f>
        <v/>
      </c>
      <c r="H205" t="s">
        <v>30</v>
      </c>
      <c r="I205">
        <f t="shared" si="3"/>
        <v>114</v>
      </c>
    </row>
    <row r="206" spans="1:9" x14ac:dyDescent="0.3">
      <c r="A206" s="1">
        <f>IF(Paste!B206="","",Paste!B206)</f>
        <v>408638240</v>
      </c>
      <c r="B206">
        <f>VLOOKUP(A:A,Refrence!A:B,2,FALSE)</f>
        <v>980103619</v>
      </c>
      <c r="C206" s="7" t="str">
        <f>IF(Paste!K206="","",Paste!K206)</f>
        <v/>
      </c>
      <c r="D206" s="18" t="str">
        <f>IF(Paste!G206="","",Paste!G206)</f>
        <v/>
      </c>
      <c r="E206" s="8" t="str">
        <f>IF(Paste!H206="","",Paste!H206)</f>
        <v/>
      </c>
      <c r="F206" s="5" t="str">
        <f>IF(Paste!J206="","",Paste!J206)</f>
        <v/>
      </c>
      <c r="G206" s="5" t="str">
        <f>IF(Paste!I206="","",Paste!I206)</f>
        <v/>
      </c>
      <c r="H206" t="s">
        <v>30</v>
      </c>
      <c r="I206">
        <f t="shared" si="3"/>
        <v>115</v>
      </c>
    </row>
    <row r="207" spans="1:9" x14ac:dyDescent="0.3">
      <c r="A207" s="1">
        <f>IF(Paste!B207="","",Paste!B207)</f>
        <v>408638240</v>
      </c>
      <c r="B207">
        <f>VLOOKUP(A:A,Refrence!A:B,2,FALSE)</f>
        <v>980103619</v>
      </c>
      <c r="C207" s="7" t="str">
        <f>IF(Paste!K207="","",Paste!K207)</f>
        <v/>
      </c>
      <c r="D207" s="18" t="str">
        <f>IF(Paste!G207="","",Paste!G207)</f>
        <v/>
      </c>
      <c r="E207" s="8" t="str">
        <f>IF(Paste!H207="","",Paste!H207)</f>
        <v/>
      </c>
      <c r="F207" s="5" t="str">
        <f>IF(Paste!J207="","",Paste!J207)</f>
        <v/>
      </c>
      <c r="G207" s="5" t="str">
        <f>IF(Paste!I207="","",Paste!I207)</f>
        <v/>
      </c>
      <c r="H207" t="s">
        <v>30</v>
      </c>
      <c r="I207">
        <f t="shared" si="3"/>
        <v>116</v>
      </c>
    </row>
    <row r="208" spans="1:9" x14ac:dyDescent="0.3">
      <c r="A208" s="1">
        <f>IF(Paste!B208="","",Paste!B208)</f>
        <v>408638240</v>
      </c>
      <c r="B208">
        <f>VLOOKUP(A:A,Refrence!A:B,2,FALSE)</f>
        <v>980103619</v>
      </c>
      <c r="C208" s="7" t="str">
        <f>IF(Paste!K208="","",Paste!K208)</f>
        <v/>
      </c>
      <c r="D208" s="18" t="str">
        <f>IF(Paste!G208="","",Paste!G208)</f>
        <v/>
      </c>
      <c r="E208" s="8" t="str">
        <f>IF(Paste!H208="","",Paste!H208)</f>
        <v/>
      </c>
      <c r="F208" s="5" t="str">
        <f>IF(Paste!J208="","",Paste!J208)</f>
        <v/>
      </c>
      <c r="G208" s="5" t="str">
        <f>IF(Paste!I208="","",Paste!I208)</f>
        <v/>
      </c>
      <c r="H208" t="s">
        <v>30</v>
      </c>
      <c r="I208">
        <f t="shared" si="3"/>
        <v>117</v>
      </c>
    </row>
    <row r="209" spans="1:9" x14ac:dyDescent="0.3">
      <c r="A209" s="1">
        <f>IF(Paste!B209="","",Paste!B209)</f>
        <v>408638240</v>
      </c>
      <c r="B209">
        <f>VLOOKUP(A:A,Refrence!A:B,2,FALSE)</f>
        <v>980103619</v>
      </c>
      <c r="C209" s="7" t="str">
        <f>IF(Paste!K209="","",Paste!K209)</f>
        <v/>
      </c>
      <c r="D209" s="18" t="str">
        <f>IF(Paste!G209="","",Paste!G209)</f>
        <v/>
      </c>
      <c r="E209" s="8" t="str">
        <f>IF(Paste!H209="","",Paste!H209)</f>
        <v/>
      </c>
      <c r="F209" s="5" t="str">
        <f>IF(Paste!J209="","",Paste!J209)</f>
        <v/>
      </c>
      <c r="G209" s="5" t="str">
        <f>IF(Paste!I209="","",Paste!I209)</f>
        <v/>
      </c>
      <c r="H209" t="s">
        <v>30</v>
      </c>
      <c r="I209">
        <f t="shared" si="3"/>
        <v>118</v>
      </c>
    </row>
    <row r="210" spans="1:9" x14ac:dyDescent="0.3">
      <c r="A210" s="1">
        <f>IF(Paste!B210="","",Paste!B210)</f>
        <v>408638240</v>
      </c>
      <c r="B210">
        <f>VLOOKUP(A:A,Refrence!A:B,2,FALSE)</f>
        <v>980103619</v>
      </c>
      <c r="C210" s="7" t="str">
        <f>IF(Paste!K210="","",Paste!K210)</f>
        <v/>
      </c>
      <c r="D210" s="18" t="str">
        <f>IF(Paste!G210="","",Paste!G210)</f>
        <v/>
      </c>
      <c r="E210" s="8" t="str">
        <f>IF(Paste!H210="","",Paste!H210)</f>
        <v/>
      </c>
      <c r="F210" s="5" t="str">
        <f>IF(Paste!J210="","",Paste!J210)</f>
        <v/>
      </c>
      <c r="G210" s="5" t="str">
        <f>IF(Paste!I210="","",Paste!I210)</f>
        <v/>
      </c>
      <c r="H210" t="s">
        <v>30</v>
      </c>
      <c r="I210">
        <f t="shared" si="3"/>
        <v>119</v>
      </c>
    </row>
    <row r="211" spans="1:9" x14ac:dyDescent="0.3">
      <c r="A211" s="1">
        <f>IF(Paste!B211="","",Paste!B211)</f>
        <v>408638240</v>
      </c>
      <c r="B211">
        <f>VLOOKUP(A:A,Refrence!A:B,2,FALSE)</f>
        <v>980103619</v>
      </c>
      <c r="C211" s="7" t="str">
        <f>IF(Paste!K211="","",Paste!K211)</f>
        <v/>
      </c>
      <c r="D211" s="18" t="str">
        <f>IF(Paste!G211="","",Paste!G211)</f>
        <v/>
      </c>
      <c r="E211" s="8" t="str">
        <f>IF(Paste!H211="","",Paste!H211)</f>
        <v/>
      </c>
      <c r="F211" s="5" t="str">
        <f>IF(Paste!J211="","",Paste!J211)</f>
        <v/>
      </c>
      <c r="G211" s="5" t="str">
        <f>IF(Paste!I211="","",Paste!I211)</f>
        <v/>
      </c>
      <c r="H211" t="s">
        <v>30</v>
      </c>
      <c r="I211">
        <f t="shared" si="3"/>
        <v>120</v>
      </c>
    </row>
    <row r="212" spans="1:9" x14ac:dyDescent="0.3">
      <c r="A212" s="1">
        <f>IF(Paste!B212="","",Paste!B212)</f>
        <v>408638240</v>
      </c>
      <c r="B212">
        <f>VLOOKUP(A:A,Refrence!A:B,2,FALSE)</f>
        <v>980103619</v>
      </c>
      <c r="C212" s="7" t="str">
        <f>IF(Paste!K212="","",Paste!K212)</f>
        <v/>
      </c>
      <c r="D212" s="18" t="str">
        <f>IF(Paste!G212="","",Paste!G212)</f>
        <v/>
      </c>
      <c r="E212" s="8" t="str">
        <f>IF(Paste!H212="","",Paste!H212)</f>
        <v/>
      </c>
      <c r="F212" s="5" t="str">
        <f>IF(Paste!J212="","",Paste!J212)</f>
        <v/>
      </c>
      <c r="G212" s="5" t="str">
        <f>IF(Paste!I212="","",Paste!I212)</f>
        <v/>
      </c>
      <c r="H212" t="s">
        <v>30</v>
      </c>
      <c r="I212">
        <f t="shared" si="3"/>
        <v>121</v>
      </c>
    </row>
    <row r="213" spans="1:9" x14ac:dyDescent="0.3">
      <c r="A213" s="1">
        <f>IF(Paste!B213="","",Paste!B213)</f>
        <v>408638240</v>
      </c>
      <c r="B213">
        <f>VLOOKUP(A:A,Refrence!A:B,2,FALSE)</f>
        <v>980103619</v>
      </c>
      <c r="C213" s="7" t="str">
        <f>IF(Paste!K213="","",Paste!K213)</f>
        <v/>
      </c>
      <c r="D213" s="18" t="str">
        <f>IF(Paste!G213="","",Paste!G213)</f>
        <v/>
      </c>
      <c r="E213" s="8" t="str">
        <f>IF(Paste!H213="","",Paste!H213)</f>
        <v/>
      </c>
      <c r="F213" s="5" t="str">
        <f>IF(Paste!J213="","",Paste!J213)</f>
        <v/>
      </c>
      <c r="G213" s="5" t="str">
        <f>IF(Paste!I213="","",Paste!I213)</f>
        <v/>
      </c>
      <c r="H213" t="s">
        <v>30</v>
      </c>
      <c r="I213">
        <f t="shared" si="3"/>
        <v>122</v>
      </c>
    </row>
    <row r="214" spans="1:9" x14ac:dyDescent="0.3">
      <c r="A214" s="1">
        <f>IF(Paste!B214="","",Paste!B214)</f>
        <v>408638240</v>
      </c>
      <c r="B214">
        <f>VLOOKUP(A:A,Refrence!A:B,2,FALSE)</f>
        <v>980103619</v>
      </c>
      <c r="C214" s="7" t="str">
        <f>IF(Paste!K214="","",Paste!K214)</f>
        <v/>
      </c>
      <c r="D214" s="18" t="str">
        <f>IF(Paste!G214="","",Paste!G214)</f>
        <v/>
      </c>
      <c r="E214" s="8" t="str">
        <f>IF(Paste!H214="","",Paste!H214)</f>
        <v/>
      </c>
      <c r="F214" s="5" t="str">
        <f>IF(Paste!J214="","",Paste!J214)</f>
        <v/>
      </c>
      <c r="G214" s="5" t="str">
        <f>IF(Paste!I214="","",Paste!I214)</f>
        <v/>
      </c>
      <c r="H214" t="s">
        <v>30</v>
      </c>
      <c r="I214">
        <f t="shared" si="3"/>
        <v>123</v>
      </c>
    </row>
    <row r="215" spans="1:9" x14ac:dyDescent="0.3">
      <c r="A215" s="1">
        <f>IF(Paste!B215="","",Paste!B215)</f>
        <v>408638240</v>
      </c>
      <c r="B215">
        <f>VLOOKUP(A:A,Refrence!A:B,2,FALSE)</f>
        <v>980103619</v>
      </c>
      <c r="C215" s="7" t="str">
        <f>IF(Paste!K215="","",Paste!K215)</f>
        <v/>
      </c>
      <c r="D215" s="18" t="str">
        <f>IF(Paste!G215="","",Paste!G215)</f>
        <v/>
      </c>
      <c r="E215" s="8" t="str">
        <f>IF(Paste!H215="","",Paste!H215)</f>
        <v/>
      </c>
      <c r="F215" s="5" t="str">
        <f>IF(Paste!J215="","",Paste!J215)</f>
        <v/>
      </c>
      <c r="G215" s="5" t="str">
        <f>IF(Paste!I215="","",Paste!I215)</f>
        <v/>
      </c>
      <c r="H215" t="s">
        <v>30</v>
      </c>
      <c r="I215">
        <f t="shared" si="3"/>
        <v>124</v>
      </c>
    </row>
    <row r="216" spans="1:9" x14ac:dyDescent="0.3">
      <c r="A216" s="1">
        <f>IF(Paste!B216="","",Paste!B216)</f>
        <v>408638240</v>
      </c>
      <c r="B216">
        <f>VLOOKUP(A:A,Refrence!A:B,2,FALSE)</f>
        <v>980103619</v>
      </c>
      <c r="C216" s="7" t="str">
        <f>IF(Paste!K216="","",Paste!K216)</f>
        <v/>
      </c>
      <c r="D216" s="18" t="str">
        <f>IF(Paste!G216="","",Paste!G216)</f>
        <v/>
      </c>
      <c r="E216" s="8" t="str">
        <f>IF(Paste!H216="","",Paste!H216)</f>
        <v/>
      </c>
      <c r="F216" s="5" t="str">
        <f>IF(Paste!J216="","",Paste!J216)</f>
        <v/>
      </c>
      <c r="G216" s="5" t="str">
        <f>IF(Paste!I216="","",Paste!I216)</f>
        <v/>
      </c>
      <c r="H216" t="s">
        <v>30</v>
      </c>
      <c r="I216">
        <f t="shared" si="3"/>
        <v>125</v>
      </c>
    </row>
    <row r="217" spans="1:9" x14ac:dyDescent="0.3">
      <c r="A217" s="1">
        <f>IF(Paste!B217="","",Paste!B217)</f>
        <v>408638240</v>
      </c>
      <c r="B217">
        <f>VLOOKUP(A:A,Refrence!A:B,2,FALSE)</f>
        <v>980103619</v>
      </c>
      <c r="C217" s="7" t="str">
        <f>IF(Paste!K217="","",Paste!K217)</f>
        <v/>
      </c>
      <c r="D217" s="18" t="str">
        <f>IF(Paste!G217="","",Paste!G217)</f>
        <v/>
      </c>
      <c r="E217" s="8" t="str">
        <f>IF(Paste!H217="","",Paste!H217)</f>
        <v/>
      </c>
      <c r="F217" s="5" t="str">
        <f>IF(Paste!J217="","",Paste!J217)</f>
        <v/>
      </c>
      <c r="G217" s="5" t="str">
        <f>IF(Paste!I217="","",Paste!I217)</f>
        <v/>
      </c>
      <c r="H217" t="s">
        <v>30</v>
      </c>
      <c r="I217">
        <f t="shared" si="3"/>
        <v>126</v>
      </c>
    </row>
    <row r="218" spans="1:9" x14ac:dyDescent="0.3">
      <c r="A218" s="1">
        <f>IF(Paste!B218="","",Paste!B218)</f>
        <v>408638240</v>
      </c>
      <c r="B218">
        <f>VLOOKUP(A:A,Refrence!A:B,2,FALSE)</f>
        <v>980103619</v>
      </c>
      <c r="C218" s="7" t="str">
        <f>IF(Paste!K218="","",Paste!K218)</f>
        <v/>
      </c>
      <c r="D218" s="18" t="str">
        <f>IF(Paste!G218="","",Paste!G218)</f>
        <v/>
      </c>
      <c r="E218" s="8" t="str">
        <f>IF(Paste!H218="","",Paste!H218)</f>
        <v/>
      </c>
      <c r="F218" s="5" t="str">
        <f>IF(Paste!J218="","",Paste!J218)</f>
        <v/>
      </c>
      <c r="G218" s="5" t="str">
        <f>IF(Paste!I218="","",Paste!I218)</f>
        <v/>
      </c>
      <c r="H218" t="s">
        <v>30</v>
      </c>
      <c r="I218">
        <f t="shared" si="3"/>
        <v>127</v>
      </c>
    </row>
    <row r="219" spans="1:9" x14ac:dyDescent="0.3">
      <c r="A219" s="1">
        <f>IF(Paste!B219="","",Paste!B219)</f>
        <v>408638240</v>
      </c>
      <c r="B219">
        <f>VLOOKUP(A:A,Refrence!A:B,2,FALSE)</f>
        <v>980103619</v>
      </c>
      <c r="C219" s="7" t="str">
        <f>IF(Paste!K219="","",Paste!K219)</f>
        <v/>
      </c>
      <c r="D219" s="18" t="str">
        <f>IF(Paste!G219="","",Paste!G219)</f>
        <v/>
      </c>
      <c r="E219" s="8" t="str">
        <f>IF(Paste!H219="","",Paste!H219)</f>
        <v/>
      </c>
      <c r="F219" s="5" t="str">
        <f>IF(Paste!J219="","",Paste!J219)</f>
        <v/>
      </c>
      <c r="G219" s="5" t="str">
        <f>IF(Paste!I219="","",Paste!I219)</f>
        <v/>
      </c>
      <c r="H219" t="s">
        <v>30</v>
      </c>
      <c r="I219">
        <f t="shared" si="3"/>
        <v>128</v>
      </c>
    </row>
    <row r="220" spans="1:9" x14ac:dyDescent="0.3">
      <c r="A220" s="1">
        <f>IF(Paste!B220="","",Paste!B220)</f>
        <v>408638240</v>
      </c>
      <c r="B220">
        <f>VLOOKUP(A:A,Refrence!A:B,2,FALSE)</f>
        <v>980103619</v>
      </c>
      <c r="C220" s="7" t="str">
        <f>IF(Paste!K220="","",Paste!K220)</f>
        <v/>
      </c>
      <c r="D220" s="18" t="str">
        <f>IF(Paste!G220="","",Paste!G220)</f>
        <v/>
      </c>
      <c r="E220" s="8" t="str">
        <f>IF(Paste!H220="","",Paste!H220)</f>
        <v/>
      </c>
      <c r="F220" s="5" t="str">
        <f>IF(Paste!J220="","",Paste!J220)</f>
        <v/>
      </c>
      <c r="G220" s="5" t="str">
        <f>IF(Paste!I220="","",Paste!I220)</f>
        <v/>
      </c>
      <c r="H220" t="s">
        <v>30</v>
      </c>
      <c r="I220">
        <f t="shared" si="3"/>
        <v>129</v>
      </c>
    </row>
    <row r="221" spans="1:9" x14ac:dyDescent="0.3">
      <c r="A221" s="1">
        <f>IF(Paste!B221="","",Paste!B221)</f>
        <v>408638240</v>
      </c>
      <c r="B221">
        <f>VLOOKUP(A:A,Refrence!A:B,2,FALSE)</f>
        <v>980103619</v>
      </c>
      <c r="C221" s="7" t="str">
        <f>IF(Paste!K221="","",Paste!K221)</f>
        <v/>
      </c>
      <c r="D221" s="18" t="str">
        <f>IF(Paste!G221="","",Paste!G221)</f>
        <v/>
      </c>
      <c r="E221" s="8" t="str">
        <f>IF(Paste!H221="","",Paste!H221)</f>
        <v/>
      </c>
      <c r="F221" s="5" t="str">
        <f>IF(Paste!J221="","",Paste!J221)</f>
        <v/>
      </c>
      <c r="G221" s="5" t="str">
        <f>IF(Paste!I221="","",Paste!I221)</f>
        <v/>
      </c>
      <c r="H221" t="s">
        <v>30</v>
      </c>
      <c r="I221">
        <f t="shared" si="3"/>
        <v>130</v>
      </c>
    </row>
    <row r="222" spans="1:9" x14ac:dyDescent="0.3">
      <c r="A222" s="1">
        <f>IF(Paste!B222="","",Paste!B222)</f>
        <v>408638240</v>
      </c>
      <c r="B222">
        <f>VLOOKUP(A:A,Refrence!A:B,2,FALSE)</f>
        <v>980103619</v>
      </c>
      <c r="C222" s="7" t="str">
        <f>IF(Paste!K222="","",Paste!K222)</f>
        <v/>
      </c>
      <c r="D222" s="18" t="str">
        <f>IF(Paste!G222="","",Paste!G222)</f>
        <v/>
      </c>
      <c r="E222" s="8" t="str">
        <f>IF(Paste!H222="","",Paste!H222)</f>
        <v/>
      </c>
      <c r="F222" s="5" t="str">
        <f>IF(Paste!J222="","",Paste!J222)</f>
        <v/>
      </c>
      <c r="G222" s="5" t="str">
        <f>IF(Paste!I222="","",Paste!I222)</f>
        <v/>
      </c>
      <c r="H222" t="s">
        <v>30</v>
      </c>
      <c r="I222">
        <f t="shared" si="3"/>
        <v>131</v>
      </c>
    </row>
    <row r="223" spans="1:9" x14ac:dyDescent="0.3">
      <c r="A223" s="1">
        <f>IF(Paste!B223="","",Paste!B223)</f>
        <v>408638240</v>
      </c>
      <c r="B223">
        <f>VLOOKUP(A:A,Refrence!A:B,2,FALSE)</f>
        <v>980103619</v>
      </c>
      <c r="C223" s="7" t="str">
        <f>IF(Paste!K223="","",Paste!K223)</f>
        <v/>
      </c>
      <c r="D223" s="18" t="str">
        <f>IF(Paste!G223="","",Paste!G223)</f>
        <v/>
      </c>
      <c r="E223" s="8" t="str">
        <f>IF(Paste!H223="","",Paste!H223)</f>
        <v/>
      </c>
      <c r="F223" s="5" t="str">
        <f>IF(Paste!J223="","",Paste!J223)</f>
        <v/>
      </c>
      <c r="G223" s="5" t="str">
        <f>IF(Paste!I223="","",Paste!I223)</f>
        <v/>
      </c>
      <c r="H223" t="s">
        <v>30</v>
      </c>
      <c r="I223">
        <f t="shared" si="3"/>
        <v>132</v>
      </c>
    </row>
    <row r="224" spans="1:9" x14ac:dyDescent="0.3">
      <c r="A224" s="1">
        <f>IF(Paste!B224="","",Paste!B224)</f>
        <v>408638240</v>
      </c>
      <c r="B224">
        <f>VLOOKUP(A:A,Refrence!A:B,2,FALSE)</f>
        <v>980103619</v>
      </c>
      <c r="C224" s="7" t="str">
        <f>IF(Paste!K224="","",Paste!K224)</f>
        <v/>
      </c>
      <c r="D224" s="18" t="str">
        <f>IF(Paste!G224="","",Paste!G224)</f>
        <v/>
      </c>
      <c r="E224" s="8" t="str">
        <f>IF(Paste!H224="","",Paste!H224)</f>
        <v/>
      </c>
      <c r="F224" s="5" t="str">
        <f>IF(Paste!J224="","",Paste!J224)</f>
        <v/>
      </c>
      <c r="G224" s="5" t="str">
        <f>IF(Paste!I224="","",Paste!I224)</f>
        <v/>
      </c>
      <c r="H224" t="s">
        <v>30</v>
      </c>
      <c r="I224">
        <f t="shared" si="3"/>
        <v>133</v>
      </c>
    </row>
    <row r="225" spans="1:9" x14ac:dyDescent="0.3">
      <c r="A225" s="1">
        <f>IF(Paste!B225="","",Paste!B225)</f>
        <v>408638240</v>
      </c>
      <c r="B225">
        <f>VLOOKUP(A:A,Refrence!A:B,2,FALSE)</f>
        <v>980103619</v>
      </c>
      <c r="C225" s="7" t="str">
        <f>IF(Paste!K225="","",Paste!K225)</f>
        <v/>
      </c>
      <c r="D225" s="18" t="str">
        <f>IF(Paste!G225="","",Paste!G225)</f>
        <v/>
      </c>
      <c r="E225" s="8" t="str">
        <f>IF(Paste!H225="","",Paste!H225)</f>
        <v/>
      </c>
      <c r="F225" s="5" t="str">
        <f>IF(Paste!J225="","",Paste!J225)</f>
        <v/>
      </c>
      <c r="G225" s="5" t="str">
        <f>IF(Paste!I225="","",Paste!I225)</f>
        <v/>
      </c>
      <c r="H225" t="s">
        <v>30</v>
      </c>
      <c r="I225">
        <f t="shared" si="3"/>
        <v>134</v>
      </c>
    </row>
    <row r="226" spans="1:9" x14ac:dyDescent="0.3">
      <c r="A226" s="1">
        <f>IF(Paste!B226="","",Paste!B226)</f>
        <v>408638240</v>
      </c>
      <c r="B226">
        <f>VLOOKUP(A:A,Refrence!A:B,2,FALSE)</f>
        <v>980103619</v>
      </c>
      <c r="C226" s="7" t="str">
        <f>IF(Paste!K226="","",Paste!K226)</f>
        <v/>
      </c>
      <c r="D226" s="18" t="str">
        <f>IF(Paste!G226="","",Paste!G226)</f>
        <v/>
      </c>
      <c r="E226" s="8" t="str">
        <f>IF(Paste!H226="","",Paste!H226)</f>
        <v/>
      </c>
      <c r="F226" s="5" t="str">
        <f>IF(Paste!J226="","",Paste!J226)</f>
        <v/>
      </c>
      <c r="G226" s="5" t="str">
        <f>IF(Paste!I226="","",Paste!I226)</f>
        <v/>
      </c>
      <c r="H226" t="s">
        <v>30</v>
      </c>
      <c r="I226">
        <f t="shared" si="3"/>
        <v>135</v>
      </c>
    </row>
    <row r="227" spans="1:9" x14ac:dyDescent="0.3">
      <c r="A227" s="1">
        <f>IF(Paste!B227="","",Paste!B227)</f>
        <v>408638240</v>
      </c>
      <c r="B227">
        <f>VLOOKUP(A:A,Refrence!A:B,2,FALSE)</f>
        <v>980103619</v>
      </c>
      <c r="C227" s="7" t="str">
        <f>IF(Paste!K227="","",Paste!K227)</f>
        <v/>
      </c>
      <c r="D227" s="18" t="str">
        <f>IF(Paste!G227="","",Paste!G227)</f>
        <v/>
      </c>
      <c r="E227" s="8" t="str">
        <f>IF(Paste!H227="","",Paste!H227)</f>
        <v/>
      </c>
      <c r="F227" s="5" t="str">
        <f>IF(Paste!J227="","",Paste!J227)</f>
        <v/>
      </c>
      <c r="G227" s="5" t="str">
        <f>IF(Paste!I227="","",Paste!I227)</f>
        <v/>
      </c>
      <c r="H227" t="s">
        <v>30</v>
      </c>
      <c r="I227">
        <f t="shared" si="3"/>
        <v>136</v>
      </c>
    </row>
    <row r="228" spans="1:9" x14ac:dyDescent="0.3">
      <c r="A228" s="1">
        <f>IF(Paste!B228="","",Paste!B228)</f>
        <v>408638240</v>
      </c>
      <c r="B228">
        <f>VLOOKUP(A:A,Refrence!A:B,2,FALSE)</f>
        <v>980103619</v>
      </c>
      <c r="C228" s="7" t="str">
        <f>IF(Paste!K228="","",Paste!K228)</f>
        <v/>
      </c>
      <c r="D228" s="18" t="str">
        <f>IF(Paste!G228="","",Paste!G228)</f>
        <v/>
      </c>
      <c r="E228" s="8" t="str">
        <f>IF(Paste!H228="","",Paste!H228)</f>
        <v/>
      </c>
      <c r="F228" s="5" t="str">
        <f>IF(Paste!J228="","",Paste!J228)</f>
        <v/>
      </c>
      <c r="G228" s="5" t="str">
        <f>IF(Paste!I228="","",Paste!I228)</f>
        <v/>
      </c>
      <c r="H228" t="s">
        <v>30</v>
      </c>
      <c r="I228">
        <f t="shared" si="3"/>
        <v>137</v>
      </c>
    </row>
    <row r="229" spans="1:9" x14ac:dyDescent="0.3">
      <c r="A229" s="1">
        <f>IF(Paste!B229="","",Paste!B229)</f>
        <v>408638240</v>
      </c>
      <c r="B229">
        <f>VLOOKUP(A:A,Refrence!A:B,2,FALSE)</f>
        <v>980103619</v>
      </c>
      <c r="C229" s="7" t="str">
        <f>IF(Paste!K229="","",Paste!K229)</f>
        <v/>
      </c>
      <c r="D229" s="18" t="str">
        <f>IF(Paste!G229="","",Paste!G229)</f>
        <v/>
      </c>
      <c r="E229" s="8" t="str">
        <f>IF(Paste!H229="","",Paste!H229)</f>
        <v/>
      </c>
      <c r="F229" s="5" t="str">
        <f>IF(Paste!J229="","",Paste!J229)</f>
        <v/>
      </c>
      <c r="G229" s="5" t="str">
        <f>IF(Paste!I229="","",Paste!I229)</f>
        <v/>
      </c>
      <c r="H229" t="s">
        <v>30</v>
      </c>
      <c r="I229">
        <f t="shared" si="3"/>
        <v>138</v>
      </c>
    </row>
    <row r="230" spans="1:9" x14ac:dyDescent="0.3">
      <c r="A230" s="1">
        <f>IF(Paste!B230="","",Paste!B230)</f>
        <v>408638240</v>
      </c>
      <c r="B230">
        <f>VLOOKUP(A:A,Refrence!A:B,2,FALSE)</f>
        <v>980103619</v>
      </c>
      <c r="C230" s="7" t="str">
        <f>IF(Paste!K230="","",Paste!K230)</f>
        <v/>
      </c>
      <c r="D230" s="18" t="str">
        <f>IF(Paste!G230="","",Paste!G230)</f>
        <v/>
      </c>
      <c r="E230" s="8" t="str">
        <f>IF(Paste!H230="","",Paste!H230)</f>
        <v/>
      </c>
      <c r="F230" s="5" t="str">
        <f>IF(Paste!J230="","",Paste!J230)</f>
        <v/>
      </c>
      <c r="G230" s="5" t="str">
        <f>IF(Paste!I230="","",Paste!I230)</f>
        <v/>
      </c>
      <c r="H230" t="s">
        <v>30</v>
      </c>
      <c r="I230">
        <f t="shared" si="3"/>
        <v>139</v>
      </c>
    </row>
    <row r="231" spans="1:9" x14ac:dyDescent="0.3">
      <c r="A231" s="1">
        <f>IF(Paste!B231="","",Paste!B231)</f>
        <v>408638240</v>
      </c>
      <c r="B231">
        <f>VLOOKUP(A:A,Refrence!A:B,2,FALSE)</f>
        <v>980103619</v>
      </c>
      <c r="C231" s="7" t="str">
        <f>IF(Paste!K231="","",Paste!K231)</f>
        <v/>
      </c>
      <c r="D231" s="18" t="str">
        <f>IF(Paste!G231="","",Paste!G231)</f>
        <v/>
      </c>
      <c r="E231" s="8" t="str">
        <f>IF(Paste!H231="","",Paste!H231)</f>
        <v/>
      </c>
      <c r="F231" s="5" t="str">
        <f>IF(Paste!J231="","",Paste!J231)</f>
        <v/>
      </c>
      <c r="G231" s="5" t="str">
        <f>IF(Paste!I231="","",Paste!I231)</f>
        <v/>
      </c>
      <c r="H231" t="s">
        <v>30</v>
      </c>
      <c r="I231">
        <f t="shared" si="3"/>
        <v>140</v>
      </c>
    </row>
    <row r="232" spans="1:9" x14ac:dyDescent="0.3">
      <c r="A232" s="1">
        <f>IF(Paste!B232="","",Paste!B232)</f>
        <v>408638240</v>
      </c>
      <c r="B232">
        <f>VLOOKUP(A:A,Refrence!A:B,2,FALSE)</f>
        <v>980103619</v>
      </c>
      <c r="C232" s="7" t="str">
        <f>IF(Paste!K232="","",Paste!K232)</f>
        <v/>
      </c>
      <c r="D232" s="18" t="str">
        <f>IF(Paste!G232="","",Paste!G232)</f>
        <v/>
      </c>
      <c r="E232" s="8" t="str">
        <f>IF(Paste!H232="","",Paste!H232)</f>
        <v/>
      </c>
      <c r="F232" s="5" t="str">
        <f>IF(Paste!J232="","",Paste!J232)</f>
        <v/>
      </c>
      <c r="G232" s="5" t="str">
        <f>IF(Paste!I232="","",Paste!I232)</f>
        <v/>
      </c>
      <c r="H232" t="s">
        <v>30</v>
      </c>
      <c r="I232">
        <f t="shared" si="3"/>
        <v>141</v>
      </c>
    </row>
    <row r="233" spans="1:9" x14ac:dyDescent="0.3">
      <c r="A233" s="1">
        <f>IF(Paste!B233="","",Paste!B233)</f>
        <v>408638240</v>
      </c>
      <c r="B233">
        <f>VLOOKUP(A:A,Refrence!A:B,2,FALSE)</f>
        <v>980103619</v>
      </c>
      <c r="C233" s="7" t="str">
        <f>IF(Paste!K233="","",Paste!K233)</f>
        <v/>
      </c>
      <c r="D233" s="18" t="str">
        <f>IF(Paste!G233="","",Paste!G233)</f>
        <v/>
      </c>
      <c r="E233" s="8" t="str">
        <f>IF(Paste!H233="","",Paste!H233)</f>
        <v/>
      </c>
      <c r="F233" s="5" t="str">
        <f>IF(Paste!J233="","",Paste!J233)</f>
        <v/>
      </c>
      <c r="G233" s="5" t="str">
        <f>IF(Paste!I233="","",Paste!I233)</f>
        <v/>
      </c>
      <c r="H233" t="s">
        <v>30</v>
      </c>
      <c r="I233">
        <f t="shared" si="3"/>
        <v>142</v>
      </c>
    </row>
    <row r="234" spans="1:9" x14ac:dyDescent="0.3">
      <c r="A234" s="1">
        <f>IF(Paste!B234="","",Paste!B234)</f>
        <v>408638240</v>
      </c>
      <c r="B234">
        <f>VLOOKUP(A:A,Refrence!A:B,2,FALSE)</f>
        <v>980103619</v>
      </c>
      <c r="C234" s="7" t="str">
        <f>IF(Paste!K234="","",Paste!K234)</f>
        <v/>
      </c>
      <c r="D234" s="18" t="str">
        <f>IF(Paste!G234="","",Paste!G234)</f>
        <v/>
      </c>
      <c r="E234" s="8" t="str">
        <f>IF(Paste!H234="","",Paste!H234)</f>
        <v/>
      </c>
      <c r="F234" s="5" t="str">
        <f>IF(Paste!J234="","",Paste!J234)</f>
        <v/>
      </c>
      <c r="G234" s="5" t="str">
        <f>IF(Paste!I234="","",Paste!I234)</f>
        <v/>
      </c>
      <c r="H234" t="s">
        <v>30</v>
      </c>
      <c r="I234">
        <f t="shared" si="3"/>
        <v>143</v>
      </c>
    </row>
    <row r="235" spans="1:9" x14ac:dyDescent="0.3">
      <c r="A235" s="1">
        <f>IF(Paste!B235="","",Paste!B235)</f>
        <v>408638240</v>
      </c>
      <c r="B235">
        <f>VLOOKUP(A:A,Refrence!A:B,2,FALSE)</f>
        <v>980103619</v>
      </c>
      <c r="C235" s="7" t="str">
        <f>IF(Paste!K235="","",Paste!K235)</f>
        <v/>
      </c>
      <c r="D235" s="18" t="str">
        <f>IF(Paste!G235="","",Paste!G235)</f>
        <v/>
      </c>
      <c r="E235" s="8" t="str">
        <f>IF(Paste!H235="","",Paste!H235)</f>
        <v/>
      </c>
      <c r="F235" s="5" t="str">
        <f>IF(Paste!J235="","",Paste!J235)</f>
        <v/>
      </c>
      <c r="G235" s="5" t="str">
        <f>IF(Paste!I235="","",Paste!I235)</f>
        <v/>
      </c>
      <c r="H235" t="s">
        <v>30</v>
      </c>
      <c r="I235">
        <f t="shared" si="3"/>
        <v>144</v>
      </c>
    </row>
    <row r="236" spans="1:9" x14ac:dyDescent="0.3">
      <c r="A236" s="1">
        <f>IF(Paste!B236="","",Paste!B236)</f>
        <v>408638240</v>
      </c>
      <c r="B236">
        <f>VLOOKUP(A:A,Refrence!A:B,2,FALSE)</f>
        <v>980103619</v>
      </c>
      <c r="C236" s="7" t="str">
        <f>IF(Paste!K236="","",Paste!K236)</f>
        <v/>
      </c>
      <c r="D236" s="18" t="str">
        <f>IF(Paste!G236="","",Paste!G236)</f>
        <v/>
      </c>
      <c r="E236" s="8" t="str">
        <f>IF(Paste!H236="","",Paste!H236)</f>
        <v/>
      </c>
      <c r="F236" s="5" t="str">
        <f>IF(Paste!J236="","",Paste!J236)</f>
        <v/>
      </c>
      <c r="G236" s="5" t="str">
        <f>IF(Paste!I236="","",Paste!I236)</f>
        <v/>
      </c>
      <c r="H236" t="s">
        <v>30</v>
      </c>
      <c r="I236">
        <f t="shared" si="3"/>
        <v>145</v>
      </c>
    </row>
    <row r="237" spans="1:9" x14ac:dyDescent="0.3">
      <c r="A237" s="1">
        <f>IF(Paste!B237="","",Paste!B237)</f>
        <v>408638240</v>
      </c>
      <c r="B237">
        <f>VLOOKUP(A:A,Refrence!A:B,2,FALSE)</f>
        <v>980103619</v>
      </c>
      <c r="C237" s="7" t="str">
        <f>IF(Paste!K237="","",Paste!K237)</f>
        <v/>
      </c>
      <c r="D237" s="18" t="str">
        <f>IF(Paste!G237="","",Paste!G237)</f>
        <v/>
      </c>
      <c r="E237" s="8" t="str">
        <f>IF(Paste!H237="","",Paste!H237)</f>
        <v/>
      </c>
      <c r="F237" s="5" t="str">
        <f>IF(Paste!J237="","",Paste!J237)</f>
        <v/>
      </c>
      <c r="G237" s="5" t="str">
        <f>IF(Paste!I237="","",Paste!I237)</f>
        <v/>
      </c>
      <c r="H237" t="s">
        <v>30</v>
      </c>
      <c r="I237">
        <f t="shared" si="3"/>
        <v>146</v>
      </c>
    </row>
    <row r="238" spans="1:9" x14ac:dyDescent="0.3">
      <c r="A238" s="1">
        <f>IF(Paste!B238="","",Paste!B238)</f>
        <v>408638240</v>
      </c>
      <c r="B238">
        <f>VLOOKUP(A:A,Refrence!A:B,2,FALSE)</f>
        <v>980103619</v>
      </c>
      <c r="C238" s="7" t="str">
        <f>IF(Paste!K238="","",Paste!K238)</f>
        <v/>
      </c>
      <c r="D238" s="18" t="str">
        <f>IF(Paste!G238="","",Paste!G238)</f>
        <v/>
      </c>
      <c r="E238" s="8" t="str">
        <f>IF(Paste!H238="","",Paste!H238)</f>
        <v/>
      </c>
      <c r="F238" s="5" t="str">
        <f>IF(Paste!J238="","",Paste!J238)</f>
        <v/>
      </c>
      <c r="G238" s="5" t="str">
        <f>IF(Paste!I238="","",Paste!I238)</f>
        <v/>
      </c>
      <c r="H238" t="s">
        <v>30</v>
      </c>
      <c r="I238">
        <f t="shared" si="3"/>
        <v>147</v>
      </c>
    </row>
    <row r="239" spans="1:9" x14ac:dyDescent="0.3">
      <c r="A239" s="1">
        <f>IF(Paste!B239="","",Paste!B239)</f>
        <v>408638240</v>
      </c>
      <c r="B239">
        <f>VLOOKUP(A:A,Refrence!A:B,2,FALSE)</f>
        <v>980103619</v>
      </c>
      <c r="C239" s="7" t="str">
        <f>IF(Paste!K239="","",Paste!K239)</f>
        <v/>
      </c>
      <c r="D239" s="18" t="str">
        <f>IF(Paste!G239="","",Paste!G239)</f>
        <v/>
      </c>
      <c r="E239" s="8" t="str">
        <f>IF(Paste!H239="","",Paste!H239)</f>
        <v/>
      </c>
      <c r="F239" s="5" t="str">
        <f>IF(Paste!J239="","",Paste!J239)</f>
        <v/>
      </c>
      <c r="G239" s="5" t="str">
        <f>IF(Paste!I239="","",Paste!I239)</f>
        <v/>
      </c>
      <c r="H239" t="s">
        <v>30</v>
      </c>
      <c r="I239">
        <f t="shared" si="3"/>
        <v>148</v>
      </c>
    </row>
    <row r="240" spans="1:9" x14ac:dyDescent="0.3">
      <c r="A240" s="1">
        <f>IF(Paste!B240="","",Paste!B240)</f>
        <v>408638240</v>
      </c>
      <c r="B240">
        <f>VLOOKUP(A:A,Refrence!A:B,2,FALSE)</f>
        <v>980103619</v>
      </c>
      <c r="C240" s="7" t="str">
        <f>IF(Paste!K240="","",Paste!K240)</f>
        <v/>
      </c>
      <c r="D240" s="18" t="str">
        <f>IF(Paste!G240="","",Paste!G240)</f>
        <v/>
      </c>
      <c r="E240" s="8" t="str">
        <f>IF(Paste!H240="","",Paste!H240)</f>
        <v/>
      </c>
      <c r="F240" s="5" t="str">
        <f>IF(Paste!J240="","",Paste!J240)</f>
        <v/>
      </c>
      <c r="G240" s="5" t="str">
        <f>IF(Paste!I240="","",Paste!I240)</f>
        <v/>
      </c>
      <c r="H240" t="s">
        <v>30</v>
      </c>
      <c r="I240">
        <f t="shared" si="3"/>
        <v>149</v>
      </c>
    </row>
    <row r="241" spans="1:9" x14ac:dyDescent="0.3">
      <c r="A241" s="1">
        <f>IF(Paste!B241="","",Paste!B241)</f>
        <v>408638240</v>
      </c>
      <c r="B241">
        <f>VLOOKUP(A:A,Refrence!A:B,2,FALSE)</f>
        <v>980103619</v>
      </c>
      <c r="C241" s="7" t="str">
        <f>IF(Paste!K241="","",Paste!K241)</f>
        <v/>
      </c>
      <c r="D241" s="18" t="str">
        <f>IF(Paste!G241="","",Paste!G241)</f>
        <v/>
      </c>
      <c r="E241" s="8" t="str">
        <f>IF(Paste!H241="","",Paste!H241)</f>
        <v/>
      </c>
      <c r="F241" s="5" t="str">
        <f>IF(Paste!J241="","",Paste!J241)</f>
        <v/>
      </c>
      <c r="G241" s="5" t="str">
        <f>IF(Paste!I241="","",Paste!I241)</f>
        <v/>
      </c>
      <c r="H241" t="s">
        <v>30</v>
      </c>
      <c r="I241">
        <f t="shared" si="3"/>
        <v>150</v>
      </c>
    </row>
    <row r="242" spans="1:9" x14ac:dyDescent="0.3">
      <c r="A242" s="1">
        <f>IF(Paste!B242="","",Paste!B242)</f>
        <v>408638240</v>
      </c>
      <c r="B242">
        <f>VLOOKUP(A:A,Refrence!A:B,2,FALSE)</f>
        <v>980103619</v>
      </c>
      <c r="C242" s="7" t="str">
        <f>IF(Paste!K242="","",Paste!K242)</f>
        <v/>
      </c>
      <c r="D242" s="18" t="str">
        <f>IF(Paste!G242="","",Paste!G242)</f>
        <v/>
      </c>
      <c r="E242" s="8" t="str">
        <f>IF(Paste!H242="","",Paste!H242)</f>
        <v/>
      </c>
      <c r="F242" s="5" t="str">
        <f>IF(Paste!J242="","",Paste!J242)</f>
        <v/>
      </c>
      <c r="G242" s="5" t="str">
        <f>IF(Paste!I242="","",Paste!I242)</f>
        <v/>
      </c>
      <c r="H242" t="s">
        <v>30</v>
      </c>
      <c r="I242">
        <f t="shared" si="3"/>
        <v>151</v>
      </c>
    </row>
    <row r="243" spans="1:9" x14ac:dyDescent="0.3">
      <c r="A243" s="1">
        <f>IF(Paste!B243="","",Paste!B243)</f>
        <v>408638240</v>
      </c>
      <c r="B243">
        <f>VLOOKUP(A:A,Refrence!A:B,2,FALSE)</f>
        <v>980103619</v>
      </c>
      <c r="C243" s="7" t="str">
        <f>IF(Paste!K243="","",Paste!K243)</f>
        <v/>
      </c>
      <c r="D243" s="18" t="str">
        <f>IF(Paste!G243="","",Paste!G243)</f>
        <v/>
      </c>
      <c r="E243" s="8" t="str">
        <f>IF(Paste!H243="","",Paste!H243)</f>
        <v/>
      </c>
      <c r="F243" s="5" t="str">
        <f>IF(Paste!J243="","",Paste!J243)</f>
        <v/>
      </c>
      <c r="G243" s="5" t="str">
        <f>IF(Paste!I243="","",Paste!I243)</f>
        <v/>
      </c>
      <c r="H243" t="s">
        <v>30</v>
      </c>
      <c r="I243">
        <f t="shared" si="3"/>
        <v>152</v>
      </c>
    </row>
    <row r="244" spans="1:9" x14ac:dyDescent="0.3">
      <c r="A244" s="1">
        <f>IF(Paste!B244="","",Paste!B244)</f>
        <v>408638240</v>
      </c>
      <c r="B244">
        <f>VLOOKUP(A:A,Refrence!A:B,2,FALSE)</f>
        <v>980103619</v>
      </c>
      <c r="C244" s="7" t="str">
        <f>IF(Paste!K244="","",Paste!K244)</f>
        <v/>
      </c>
      <c r="D244" s="18" t="str">
        <f>IF(Paste!G244="","",Paste!G244)</f>
        <v/>
      </c>
      <c r="E244" s="8" t="str">
        <f>IF(Paste!H244="","",Paste!H244)</f>
        <v/>
      </c>
      <c r="F244" s="5" t="str">
        <f>IF(Paste!J244="","",Paste!J244)</f>
        <v/>
      </c>
      <c r="G244" s="5" t="str">
        <f>IF(Paste!I244="","",Paste!I244)</f>
        <v/>
      </c>
      <c r="H244" t="s">
        <v>30</v>
      </c>
      <c r="I244">
        <f t="shared" si="3"/>
        <v>153</v>
      </c>
    </row>
    <row r="245" spans="1:9" x14ac:dyDescent="0.3">
      <c r="A245" s="1">
        <f>IF(Paste!B245="","",Paste!B245)</f>
        <v>408638240</v>
      </c>
      <c r="B245">
        <f>VLOOKUP(A:A,Refrence!A:B,2,FALSE)</f>
        <v>980103619</v>
      </c>
      <c r="C245" s="7" t="str">
        <f>IF(Paste!K245="","",Paste!K245)</f>
        <v/>
      </c>
      <c r="D245" s="18" t="str">
        <f>IF(Paste!G245="","",Paste!G245)</f>
        <v/>
      </c>
      <c r="E245" s="8" t="str">
        <f>IF(Paste!H245="","",Paste!H245)</f>
        <v/>
      </c>
      <c r="F245" s="5" t="str">
        <f>IF(Paste!J245="","",Paste!J245)</f>
        <v/>
      </c>
      <c r="G245" s="5" t="str">
        <f>IF(Paste!I245="","",Paste!I245)</f>
        <v/>
      </c>
      <c r="H245" t="s">
        <v>30</v>
      </c>
      <c r="I245">
        <f t="shared" si="3"/>
        <v>154</v>
      </c>
    </row>
    <row r="246" spans="1:9" x14ac:dyDescent="0.3">
      <c r="A246" s="1">
        <f>IF(Paste!B246="","",Paste!B246)</f>
        <v>408638240</v>
      </c>
      <c r="B246">
        <f>VLOOKUP(A:A,Refrence!A:B,2,FALSE)</f>
        <v>980103619</v>
      </c>
      <c r="C246" s="7" t="str">
        <f>IF(Paste!K246="","",Paste!K246)</f>
        <v/>
      </c>
      <c r="D246" s="18" t="str">
        <f>IF(Paste!G246="","",Paste!G246)</f>
        <v/>
      </c>
      <c r="E246" s="8" t="str">
        <f>IF(Paste!H246="","",Paste!H246)</f>
        <v/>
      </c>
      <c r="F246" s="5" t="str">
        <f>IF(Paste!J246="","",Paste!J246)</f>
        <v/>
      </c>
      <c r="G246" s="5" t="str">
        <f>IF(Paste!I246="","",Paste!I246)</f>
        <v/>
      </c>
      <c r="H246" t="s">
        <v>30</v>
      </c>
      <c r="I246">
        <f t="shared" si="3"/>
        <v>155</v>
      </c>
    </row>
    <row r="247" spans="1:9" x14ac:dyDescent="0.3">
      <c r="A247" s="1">
        <f>IF(Paste!B247="","",Paste!B247)</f>
        <v>408638240</v>
      </c>
      <c r="B247">
        <f>VLOOKUP(A:A,Refrence!A:B,2,FALSE)</f>
        <v>980103619</v>
      </c>
      <c r="C247" s="7" t="str">
        <f>IF(Paste!K247="","",Paste!K247)</f>
        <v/>
      </c>
      <c r="D247" s="18" t="str">
        <f>IF(Paste!G247="","",Paste!G247)</f>
        <v/>
      </c>
      <c r="E247" s="8" t="str">
        <f>IF(Paste!H247="","",Paste!H247)</f>
        <v/>
      </c>
      <c r="F247" s="5" t="str">
        <f>IF(Paste!J247="","",Paste!J247)</f>
        <v/>
      </c>
      <c r="G247" s="5" t="str">
        <f>IF(Paste!I247="","",Paste!I247)</f>
        <v/>
      </c>
      <c r="H247" t="s">
        <v>30</v>
      </c>
      <c r="I247">
        <f t="shared" si="3"/>
        <v>156</v>
      </c>
    </row>
    <row r="248" spans="1:9" x14ac:dyDescent="0.3">
      <c r="A248" s="1">
        <f>IF(Paste!B248="","",Paste!B248)</f>
        <v>408638240</v>
      </c>
      <c r="B248">
        <f>VLOOKUP(A:A,Refrence!A:B,2,FALSE)</f>
        <v>980103619</v>
      </c>
      <c r="C248" s="7" t="str">
        <f>IF(Paste!K248="","",Paste!K248)</f>
        <v/>
      </c>
      <c r="D248" s="18" t="str">
        <f>IF(Paste!G248="","",Paste!G248)</f>
        <v/>
      </c>
      <c r="E248" s="8" t="str">
        <f>IF(Paste!H248="","",Paste!H248)</f>
        <v/>
      </c>
      <c r="F248" s="5" t="str">
        <f>IF(Paste!J248="","",Paste!J248)</f>
        <v/>
      </c>
      <c r="G248" s="5" t="str">
        <f>IF(Paste!I248="","",Paste!I248)</f>
        <v/>
      </c>
      <c r="H248" t="s">
        <v>30</v>
      </c>
      <c r="I248">
        <f t="shared" si="3"/>
        <v>157</v>
      </c>
    </row>
    <row r="249" spans="1:9" x14ac:dyDescent="0.3">
      <c r="A249" s="1">
        <f>IF(Paste!B249="","",Paste!B249)</f>
        <v>408638240</v>
      </c>
      <c r="B249">
        <f>VLOOKUP(A:A,Refrence!A:B,2,FALSE)</f>
        <v>980103619</v>
      </c>
      <c r="C249" s="7" t="str">
        <f>IF(Paste!K249="","",Paste!K249)</f>
        <v/>
      </c>
      <c r="D249" s="18" t="str">
        <f>IF(Paste!G249="","",Paste!G249)</f>
        <v/>
      </c>
      <c r="E249" s="8" t="str">
        <f>IF(Paste!H249="","",Paste!H249)</f>
        <v/>
      </c>
      <c r="F249" s="5" t="str">
        <f>IF(Paste!J249="","",Paste!J249)</f>
        <v/>
      </c>
      <c r="G249" s="5" t="str">
        <f>IF(Paste!I249="","",Paste!I249)</f>
        <v/>
      </c>
      <c r="H249" t="s">
        <v>30</v>
      </c>
      <c r="I249">
        <f t="shared" si="3"/>
        <v>158</v>
      </c>
    </row>
    <row r="250" spans="1:9" x14ac:dyDescent="0.3">
      <c r="A250" s="1">
        <f>IF(Paste!B250="","",Paste!B250)</f>
        <v>408638240</v>
      </c>
      <c r="B250">
        <f>VLOOKUP(A:A,Refrence!A:B,2,FALSE)</f>
        <v>980103619</v>
      </c>
      <c r="C250" s="7" t="str">
        <f>IF(Paste!K250="","",Paste!K250)</f>
        <v/>
      </c>
      <c r="D250" s="18" t="str">
        <f>IF(Paste!G250="","",Paste!G250)</f>
        <v/>
      </c>
      <c r="E250" s="8" t="str">
        <f>IF(Paste!H250="","",Paste!H250)</f>
        <v/>
      </c>
      <c r="F250" s="5" t="str">
        <f>IF(Paste!J250="","",Paste!J250)</f>
        <v/>
      </c>
      <c r="G250" s="5" t="str">
        <f>IF(Paste!I250="","",Paste!I250)</f>
        <v/>
      </c>
      <c r="H250" t="s">
        <v>30</v>
      </c>
      <c r="I250">
        <f t="shared" si="3"/>
        <v>159</v>
      </c>
    </row>
    <row r="251" spans="1:9" x14ac:dyDescent="0.3">
      <c r="A251" s="1">
        <f>IF(Paste!B251="","",Paste!B251)</f>
        <v>408638240</v>
      </c>
      <c r="B251">
        <f>VLOOKUP(A:A,Refrence!A:B,2,FALSE)</f>
        <v>980103619</v>
      </c>
      <c r="C251" s="7" t="str">
        <f>IF(Paste!K251="","",Paste!K251)</f>
        <v/>
      </c>
      <c r="D251" s="18" t="str">
        <f>IF(Paste!G251="","",Paste!G251)</f>
        <v/>
      </c>
      <c r="E251" s="8" t="str">
        <f>IF(Paste!H251="","",Paste!H251)</f>
        <v/>
      </c>
      <c r="F251" s="5" t="str">
        <f>IF(Paste!J251="","",Paste!J251)</f>
        <v/>
      </c>
      <c r="G251" s="5" t="str">
        <f>IF(Paste!I251="","",Paste!I251)</f>
        <v/>
      </c>
      <c r="H251" t="s">
        <v>30</v>
      </c>
      <c r="I251">
        <f t="shared" si="3"/>
        <v>160</v>
      </c>
    </row>
    <row r="252" spans="1:9" x14ac:dyDescent="0.3">
      <c r="A252" s="1">
        <f>IF(Paste!B252="","",Paste!B252)</f>
        <v>408638240</v>
      </c>
      <c r="B252">
        <f>VLOOKUP(A:A,Refrence!A:B,2,FALSE)</f>
        <v>980103619</v>
      </c>
      <c r="C252" s="7" t="str">
        <f>IF(Paste!K252="","",Paste!K252)</f>
        <v/>
      </c>
      <c r="D252" s="18" t="str">
        <f>IF(Paste!G252="","",Paste!G252)</f>
        <v/>
      </c>
      <c r="E252" s="8" t="str">
        <f>IF(Paste!H252="","",Paste!H252)</f>
        <v/>
      </c>
      <c r="F252" s="5" t="str">
        <f>IF(Paste!J252="","",Paste!J252)</f>
        <v/>
      </c>
      <c r="G252" s="5" t="str">
        <f>IF(Paste!I252="","",Paste!I252)</f>
        <v/>
      </c>
      <c r="H252" t="s">
        <v>30</v>
      </c>
      <c r="I252">
        <f t="shared" si="3"/>
        <v>161</v>
      </c>
    </row>
    <row r="253" spans="1:9" x14ac:dyDescent="0.3">
      <c r="A253" s="1">
        <f>IF(Paste!B253="","",Paste!B253)</f>
        <v>408638240</v>
      </c>
      <c r="B253">
        <f>VLOOKUP(A:A,Refrence!A:B,2,FALSE)</f>
        <v>980103619</v>
      </c>
      <c r="C253" s="7" t="str">
        <f>IF(Paste!K253="","",Paste!K253)</f>
        <v/>
      </c>
      <c r="D253" s="18" t="str">
        <f>IF(Paste!G253="","",Paste!G253)</f>
        <v/>
      </c>
      <c r="E253" s="8" t="str">
        <f>IF(Paste!H253="","",Paste!H253)</f>
        <v/>
      </c>
      <c r="F253" s="5" t="str">
        <f>IF(Paste!J253="","",Paste!J253)</f>
        <v/>
      </c>
      <c r="G253" s="5" t="str">
        <f>IF(Paste!I253="","",Paste!I253)</f>
        <v/>
      </c>
      <c r="H253" t="s">
        <v>30</v>
      </c>
      <c r="I253">
        <f t="shared" si="3"/>
        <v>162</v>
      </c>
    </row>
    <row r="254" spans="1:9" x14ac:dyDescent="0.3">
      <c r="A254" s="1">
        <f>IF(Paste!B254="","",Paste!B254)</f>
        <v>408638240</v>
      </c>
      <c r="B254">
        <f>VLOOKUP(A:A,Refrence!A:B,2,FALSE)</f>
        <v>980103619</v>
      </c>
      <c r="C254" s="7" t="str">
        <f>IF(Paste!K254="","",Paste!K254)</f>
        <v/>
      </c>
      <c r="D254" s="18" t="str">
        <f>IF(Paste!G254="","",Paste!G254)</f>
        <v/>
      </c>
      <c r="E254" s="8" t="str">
        <f>IF(Paste!H254="","",Paste!H254)</f>
        <v/>
      </c>
      <c r="F254" s="5" t="str">
        <f>IF(Paste!J254="","",Paste!J254)</f>
        <v/>
      </c>
      <c r="G254" s="5" t="str">
        <f>IF(Paste!I254="","",Paste!I254)</f>
        <v/>
      </c>
      <c r="H254" t="s">
        <v>30</v>
      </c>
      <c r="I254">
        <f t="shared" si="3"/>
        <v>163</v>
      </c>
    </row>
    <row r="255" spans="1:9" x14ac:dyDescent="0.3">
      <c r="A255" s="1">
        <f>IF(Paste!B255="","",Paste!B255)</f>
        <v>408638240</v>
      </c>
      <c r="B255">
        <f>VLOOKUP(A:A,Refrence!A:B,2,FALSE)</f>
        <v>980103619</v>
      </c>
      <c r="C255" s="7" t="str">
        <f>IF(Paste!K255="","",Paste!K255)</f>
        <v/>
      </c>
      <c r="D255" s="18" t="str">
        <f>IF(Paste!G255="","",Paste!G255)</f>
        <v/>
      </c>
      <c r="E255" s="8" t="str">
        <f>IF(Paste!H255="","",Paste!H255)</f>
        <v/>
      </c>
      <c r="F255" s="5" t="str">
        <f>IF(Paste!J255="","",Paste!J255)</f>
        <v/>
      </c>
      <c r="G255" s="5" t="str">
        <f>IF(Paste!I255="","",Paste!I255)</f>
        <v/>
      </c>
      <c r="H255" t="s">
        <v>30</v>
      </c>
      <c r="I255">
        <f t="shared" si="3"/>
        <v>164</v>
      </c>
    </row>
    <row r="256" spans="1:9" x14ac:dyDescent="0.3">
      <c r="A256" s="1">
        <f>IF(Paste!B256="","",Paste!B256)</f>
        <v>408638240</v>
      </c>
      <c r="B256">
        <f>VLOOKUP(A:A,Refrence!A:B,2,FALSE)</f>
        <v>980103619</v>
      </c>
      <c r="C256" s="7" t="str">
        <f>IF(Paste!K256="","",Paste!K256)</f>
        <v/>
      </c>
      <c r="D256" s="18" t="str">
        <f>IF(Paste!G256="","",Paste!G256)</f>
        <v/>
      </c>
      <c r="E256" s="8" t="str">
        <f>IF(Paste!H256="","",Paste!H256)</f>
        <v/>
      </c>
      <c r="F256" s="5" t="str">
        <f>IF(Paste!J256="","",Paste!J256)</f>
        <v/>
      </c>
      <c r="G256" s="5" t="str">
        <f>IF(Paste!I256="","",Paste!I256)</f>
        <v/>
      </c>
      <c r="H256" t="s">
        <v>30</v>
      </c>
      <c r="I256">
        <f t="shared" si="3"/>
        <v>165</v>
      </c>
    </row>
    <row r="257" spans="1:9" x14ac:dyDescent="0.3">
      <c r="A257" s="1">
        <f>IF(Paste!B257="","",Paste!B257)</f>
        <v>408638240</v>
      </c>
      <c r="B257">
        <f>VLOOKUP(A:A,Refrence!A:B,2,FALSE)</f>
        <v>980103619</v>
      </c>
      <c r="C257" s="7" t="str">
        <f>IF(Paste!K257="","",Paste!K257)</f>
        <v/>
      </c>
      <c r="D257" s="18" t="str">
        <f>IF(Paste!G257="","",Paste!G257)</f>
        <v/>
      </c>
      <c r="E257" s="8" t="str">
        <f>IF(Paste!H257="","",Paste!H257)</f>
        <v/>
      </c>
      <c r="F257" s="5" t="str">
        <f>IF(Paste!J257="","",Paste!J257)</f>
        <v/>
      </c>
      <c r="G257" s="5" t="str">
        <f>IF(Paste!I257="","",Paste!I257)</f>
        <v/>
      </c>
      <c r="H257" t="s">
        <v>30</v>
      </c>
      <c r="I257">
        <f t="shared" si="3"/>
        <v>166</v>
      </c>
    </row>
    <row r="258" spans="1:9" x14ac:dyDescent="0.3">
      <c r="A258" s="1">
        <f>IF(Paste!B258="","",Paste!B258)</f>
        <v>408638240</v>
      </c>
      <c r="B258">
        <f>VLOOKUP(A:A,Refrence!A:B,2,FALSE)</f>
        <v>980103619</v>
      </c>
      <c r="C258" s="7" t="str">
        <f>IF(Paste!K258="","",Paste!K258)</f>
        <v/>
      </c>
      <c r="D258" s="18" t="str">
        <f>IF(Paste!G258="","",Paste!G258)</f>
        <v/>
      </c>
      <c r="E258" s="8" t="str">
        <f>IF(Paste!H258="","",Paste!H258)</f>
        <v/>
      </c>
      <c r="F258" s="5" t="str">
        <f>IF(Paste!J258="","",Paste!J258)</f>
        <v/>
      </c>
      <c r="G258" s="5" t="str">
        <f>IF(Paste!I258="","",Paste!I258)</f>
        <v/>
      </c>
      <c r="H258" t="s">
        <v>30</v>
      </c>
      <c r="I258">
        <f t="shared" si="3"/>
        <v>167</v>
      </c>
    </row>
    <row r="259" spans="1:9" x14ac:dyDescent="0.3">
      <c r="A259" s="1">
        <f>IF(Paste!B259="","",Paste!B259)</f>
        <v>408638240</v>
      </c>
      <c r="B259">
        <f>VLOOKUP(A:A,Refrence!A:B,2,FALSE)</f>
        <v>980103619</v>
      </c>
      <c r="C259" s="7" t="str">
        <f>IF(Paste!K259="","",Paste!K259)</f>
        <v/>
      </c>
      <c r="D259" s="18" t="str">
        <f>IF(Paste!G259="","",Paste!G259)</f>
        <v/>
      </c>
      <c r="E259" s="8" t="str">
        <f>IF(Paste!H259="","",Paste!H259)</f>
        <v/>
      </c>
      <c r="F259" s="5" t="str">
        <f>IF(Paste!J259="","",Paste!J259)</f>
        <v/>
      </c>
      <c r="G259" s="5" t="str">
        <f>IF(Paste!I259="","",Paste!I259)</f>
        <v/>
      </c>
      <c r="H259" t="s">
        <v>30</v>
      </c>
      <c r="I259">
        <f t="shared" ref="I259:I322" si="4">IF(B258=B259,I258+1,9)</f>
        <v>168</v>
      </c>
    </row>
    <row r="260" spans="1:9" x14ac:dyDescent="0.3">
      <c r="A260" s="1">
        <f>IF(Paste!B260="","",Paste!B260)</f>
        <v>408638240</v>
      </c>
      <c r="B260">
        <f>VLOOKUP(A:A,Refrence!A:B,2,FALSE)</f>
        <v>980103619</v>
      </c>
      <c r="C260" s="7" t="str">
        <f>IF(Paste!K260="","",Paste!K260)</f>
        <v/>
      </c>
      <c r="D260" s="18" t="str">
        <f>IF(Paste!G260="","",Paste!G260)</f>
        <v/>
      </c>
      <c r="E260" s="8" t="str">
        <f>IF(Paste!H260="","",Paste!H260)</f>
        <v/>
      </c>
      <c r="F260" s="5" t="str">
        <f>IF(Paste!J260="","",Paste!J260)</f>
        <v/>
      </c>
      <c r="G260" s="5" t="str">
        <f>IF(Paste!I260="","",Paste!I260)</f>
        <v/>
      </c>
      <c r="H260" t="s">
        <v>30</v>
      </c>
      <c r="I260">
        <f t="shared" si="4"/>
        <v>169</v>
      </c>
    </row>
    <row r="261" spans="1:9" x14ac:dyDescent="0.3">
      <c r="A261" s="1">
        <f>IF(Paste!B261="","",Paste!B261)</f>
        <v>408638240</v>
      </c>
      <c r="B261">
        <f>VLOOKUP(A:A,Refrence!A:B,2,FALSE)</f>
        <v>980103619</v>
      </c>
      <c r="C261" s="7" t="str">
        <f>IF(Paste!K261="","",Paste!K261)</f>
        <v/>
      </c>
      <c r="D261" s="18" t="str">
        <f>IF(Paste!G261="","",Paste!G261)</f>
        <v/>
      </c>
      <c r="E261" s="8" t="str">
        <f>IF(Paste!H261="","",Paste!H261)</f>
        <v/>
      </c>
      <c r="F261" s="5" t="str">
        <f>IF(Paste!J261="","",Paste!J261)</f>
        <v/>
      </c>
      <c r="G261" s="5" t="str">
        <f>IF(Paste!I261="","",Paste!I261)</f>
        <v/>
      </c>
      <c r="H261" t="s">
        <v>30</v>
      </c>
      <c r="I261">
        <f t="shared" si="4"/>
        <v>170</v>
      </c>
    </row>
    <row r="262" spans="1:9" x14ac:dyDescent="0.3">
      <c r="A262" s="1">
        <f>IF(Paste!B262="","",Paste!B262)</f>
        <v>408638240</v>
      </c>
      <c r="B262">
        <f>VLOOKUP(A:A,Refrence!A:B,2,FALSE)</f>
        <v>980103619</v>
      </c>
      <c r="C262" s="7" t="str">
        <f>IF(Paste!K262="","",Paste!K262)</f>
        <v/>
      </c>
      <c r="D262" s="18" t="str">
        <f>IF(Paste!G262="","",Paste!G262)</f>
        <v/>
      </c>
      <c r="E262" s="8" t="str">
        <f>IF(Paste!H262="","",Paste!H262)</f>
        <v/>
      </c>
      <c r="F262" s="5" t="str">
        <f>IF(Paste!J262="","",Paste!J262)</f>
        <v/>
      </c>
      <c r="G262" s="5" t="str">
        <f>IF(Paste!I262="","",Paste!I262)</f>
        <v/>
      </c>
      <c r="H262" t="s">
        <v>30</v>
      </c>
      <c r="I262">
        <f t="shared" si="4"/>
        <v>171</v>
      </c>
    </row>
    <row r="263" spans="1:9" x14ac:dyDescent="0.3">
      <c r="A263" s="1">
        <f>IF(Paste!B263="","",Paste!B263)</f>
        <v>408638240</v>
      </c>
      <c r="B263">
        <f>VLOOKUP(A:A,Refrence!A:B,2,FALSE)</f>
        <v>980103619</v>
      </c>
      <c r="C263" s="7" t="str">
        <f>IF(Paste!K263="","",Paste!K263)</f>
        <v/>
      </c>
      <c r="D263" s="18" t="str">
        <f>IF(Paste!G263="","",Paste!G263)</f>
        <v/>
      </c>
      <c r="E263" s="8" t="str">
        <f>IF(Paste!H263="","",Paste!H263)</f>
        <v/>
      </c>
      <c r="F263" s="5" t="str">
        <f>IF(Paste!J263="","",Paste!J263)</f>
        <v/>
      </c>
      <c r="G263" s="5" t="str">
        <f>IF(Paste!I263="","",Paste!I263)</f>
        <v/>
      </c>
      <c r="H263" t="s">
        <v>30</v>
      </c>
      <c r="I263">
        <f t="shared" si="4"/>
        <v>172</v>
      </c>
    </row>
    <row r="264" spans="1:9" x14ac:dyDescent="0.3">
      <c r="A264" s="1">
        <f>IF(Paste!B264="","",Paste!B264)</f>
        <v>408638240</v>
      </c>
      <c r="B264">
        <f>VLOOKUP(A:A,Refrence!A:B,2,FALSE)</f>
        <v>980103619</v>
      </c>
      <c r="C264" s="7" t="str">
        <f>IF(Paste!K264="","",Paste!K264)</f>
        <v/>
      </c>
      <c r="D264" s="18" t="str">
        <f>IF(Paste!G264="","",Paste!G264)</f>
        <v/>
      </c>
      <c r="E264" s="8" t="str">
        <f>IF(Paste!H264="","",Paste!H264)</f>
        <v/>
      </c>
      <c r="F264" s="5" t="str">
        <f>IF(Paste!J264="","",Paste!J264)</f>
        <v/>
      </c>
      <c r="G264" s="5" t="str">
        <f>IF(Paste!I264="","",Paste!I264)</f>
        <v/>
      </c>
      <c r="H264" t="s">
        <v>30</v>
      </c>
      <c r="I264">
        <f t="shared" si="4"/>
        <v>173</v>
      </c>
    </row>
    <row r="265" spans="1:9" x14ac:dyDescent="0.3">
      <c r="A265" s="1">
        <f>IF(Paste!B265="","",Paste!B265)</f>
        <v>408638240</v>
      </c>
      <c r="B265">
        <f>VLOOKUP(A:A,Refrence!A:B,2,FALSE)</f>
        <v>980103619</v>
      </c>
      <c r="C265" s="7" t="str">
        <f>IF(Paste!K265="","",Paste!K265)</f>
        <v/>
      </c>
      <c r="D265" s="18" t="str">
        <f>IF(Paste!G265="","",Paste!G265)</f>
        <v/>
      </c>
      <c r="E265" s="8" t="str">
        <f>IF(Paste!H265="","",Paste!H265)</f>
        <v/>
      </c>
      <c r="F265" s="5" t="str">
        <f>IF(Paste!J265="","",Paste!J265)</f>
        <v/>
      </c>
      <c r="G265" s="5" t="str">
        <f>IF(Paste!I265="","",Paste!I265)</f>
        <v/>
      </c>
      <c r="H265" t="s">
        <v>30</v>
      </c>
      <c r="I265">
        <f t="shared" si="4"/>
        <v>174</v>
      </c>
    </row>
    <row r="266" spans="1:9" x14ac:dyDescent="0.3">
      <c r="A266" s="1">
        <f>IF(Paste!B266="","",Paste!B266)</f>
        <v>408638240</v>
      </c>
      <c r="B266">
        <f>VLOOKUP(A:A,Refrence!A:B,2,FALSE)</f>
        <v>980103619</v>
      </c>
      <c r="C266" s="7" t="str">
        <f>IF(Paste!K266="","",Paste!K266)</f>
        <v/>
      </c>
      <c r="D266" s="18" t="str">
        <f>IF(Paste!G266="","",Paste!G266)</f>
        <v/>
      </c>
      <c r="E266" s="8" t="str">
        <f>IF(Paste!H266="","",Paste!H266)</f>
        <v/>
      </c>
      <c r="F266" s="5" t="str">
        <f>IF(Paste!J266="","",Paste!J266)</f>
        <v/>
      </c>
      <c r="G266" s="5" t="str">
        <f>IF(Paste!I266="","",Paste!I266)</f>
        <v/>
      </c>
      <c r="H266" t="s">
        <v>30</v>
      </c>
      <c r="I266">
        <f t="shared" si="4"/>
        <v>175</v>
      </c>
    </row>
    <row r="267" spans="1:9" x14ac:dyDescent="0.3">
      <c r="A267" s="1">
        <f>IF(Paste!B267="","",Paste!B267)</f>
        <v>408638240</v>
      </c>
      <c r="B267">
        <f>VLOOKUP(A:A,Refrence!A:B,2,FALSE)</f>
        <v>980103619</v>
      </c>
      <c r="C267" s="7" t="str">
        <f>IF(Paste!K267="","",Paste!K267)</f>
        <v/>
      </c>
      <c r="D267" s="18" t="str">
        <f>IF(Paste!G267="","",Paste!G267)</f>
        <v/>
      </c>
      <c r="E267" s="8" t="str">
        <f>IF(Paste!H267="","",Paste!H267)</f>
        <v/>
      </c>
      <c r="F267" s="5" t="str">
        <f>IF(Paste!J267="","",Paste!J267)</f>
        <v/>
      </c>
      <c r="G267" s="5" t="str">
        <f>IF(Paste!I267="","",Paste!I267)</f>
        <v/>
      </c>
      <c r="H267" t="s">
        <v>30</v>
      </c>
      <c r="I267">
        <f t="shared" si="4"/>
        <v>176</v>
      </c>
    </row>
    <row r="268" spans="1:9" x14ac:dyDescent="0.3">
      <c r="A268" s="1">
        <f>IF(Paste!B268="","",Paste!B268)</f>
        <v>408638240</v>
      </c>
      <c r="B268">
        <f>VLOOKUP(A:A,Refrence!A:B,2,FALSE)</f>
        <v>980103619</v>
      </c>
      <c r="C268" s="7" t="str">
        <f>IF(Paste!K268="","",Paste!K268)</f>
        <v/>
      </c>
      <c r="D268" s="18" t="str">
        <f>IF(Paste!G268="","",Paste!G268)</f>
        <v/>
      </c>
      <c r="E268" s="8" t="str">
        <f>IF(Paste!H268="","",Paste!H268)</f>
        <v/>
      </c>
      <c r="F268" s="5" t="str">
        <f>IF(Paste!J268="","",Paste!J268)</f>
        <v/>
      </c>
      <c r="G268" s="5" t="str">
        <f>IF(Paste!I268="","",Paste!I268)</f>
        <v/>
      </c>
      <c r="H268" t="s">
        <v>30</v>
      </c>
      <c r="I268">
        <f t="shared" si="4"/>
        <v>177</v>
      </c>
    </row>
    <row r="269" spans="1:9" x14ac:dyDescent="0.3">
      <c r="A269" s="1">
        <f>IF(Paste!B269="","",Paste!B269)</f>
        <v>408638240</v>
      </c>
      <c r="B269">
        <f>VLOOKUP(A:A,Refrence!A:B,2,FALSE)</f>
        <v>980103619</v>
      </c>
      <c r="C269" s="7" t="str">
        <f>IF(Paste!K269="","",Paste!K269)</f>
        <v/>
      </c>
      <c r="D269" s="18" t="str">
        <f>IF(Paste!G269="","",Paste!G269)</f>
        <v/>
      </c>
      <c r="E269" s="8" t="str">
        <f>IF(Paste!H269="","",Paste!H269)</f>
        <v/>
      </c>
      <c r="F269" s="5" t="str">
        <f>IF(Paste!J269="","",Paste!J269)</f>
        <v/>
      </c>
      <c r="G269" s="5" t="str">
        <f>IF(Paste!I269="","",Paste!I269)</f>
        <v/>
      </c>
      <c r="H269" t="s">
        <v>30</v>
      </c>
      <c r="I269">
        <f t="shared" si="4"/>
        <v>178</v>
      </c>
    </row>
    <row r="270" spans="1:9" x14ac:dyDescent="0.3">
      <c r="A270" s="1">
        <f>IF(Paste!B270="","",Paste!B270)</f>
        <v>408638240</v>
      </c>
      <c r="B270">
        <f>VLOOKUP(A:A,Refrence!A:B,2,FALSE)</f>
        <v>980103619</v>
      </c>
      <c r="C270" s="7" t="str">
        <f>IF(Paste!K270="","",Paste!K270)</f>
        <v/>
      </c>
      <c r="D270" s="18" t="str">
        <f>IF(Paste!G270="","",Paste!G270)</f>
        <v/>
      </c>
      <c r="E270" s="8" t="str">
        <f>IF(Paste!H270="","",Paste!H270)</f>
        <v/>
      </c>
      <c r="F270" s="5" t="str">
        <f>IF(Paste!J270="","",Paste!J270)</f>
        <v/>
      </c>
      <c r="G270" s="5" t="str">
        <f>IF(Paste!I270="","",Paste!I270)</f>
        <v/>
      </c>
      <c r="H270" t="s">
        <v>30</v>
      </c>
      <c r="I270">
        <f t="shared" si="4"/>
        <v>179</v>
      </c>
    </row>
    <row r="271" spans="1:9" x14ac:dyDescent="0.3">
      <c r="A271" s="1">
        <f>IF(Paste!B271="","",Paste!B271)</f>
        <v>408638240</v>
      </c>
      <c r="B271">
        <f>VLOOKUP(A:A,Refrence!A:B,2,FALSE)</f>
        <v>980103619</v>
      </c>
      <c r="C271" s="7" t="str">
        <f>IF(Paste!K271="","",Paste!K271)</f>
        <v/>
      </c>
      <c r="D271" s="18" t="str">
        <f>IF(Paste!G271="","",Paste!G271)</f>
        <v/>
      </c>
      <c r="E271" s="8" t="str">
        <f>IF(Paste!H271="","",Paste!H271)</f>
        <v/>
      </c>
      <c r="F271" s="5" t="str">
        <f>IF(Paste!J271="","",Paste!J271)</f>
        <v/>
      </c>
      <c r="G271" s="5" t="str">
        <f>IF(Paste!I271="","",Paste!I271)</f>
        <v/>
      </c>
      <c r="H271" t="s">
        <v>30</v>
      </c>
      <c r="I271">
        <f t="shared" si="4"/>
        <v>180</v>
      </c>
    </row>
    <row r="272" spans="1:9" x14ac:dyDescent="0.3">
      <c r="A272" s="1">
        <f>IF(Paste!B272="","",Paste!B272)</f>
        <v>408638240</v>
      </c>
      <c r="B272">
        <f>VLOOKUP(A:A,Refrence!A:B,2,FALSE)</f>
        <v>980103619</v>
      </c>
      <c r="C272" s="7" t="str">
        <f>IF(Paste!K272="","",Paste!K272)</f>
        <v/>
      </c>
      <c r="D272" s="18" t="str">
        <f>IF(Paste!G272="","",Paste!G272)</f>
        <v/>
      </c>
      <c r="E272" s="8" t="str">
        <f>IF(Paste!H272="","",Paste!H272)</f>
        <v/>
      </c>
      <c r="F272" s="5" t="str">
        <f>IF(Paste!J272="","",Paste!J272)</f>
        <v/>
      </c>
      <c r="G272" s="5" t="str">
        <f>IF(Paste!I272="","",Paste!I272)</f>
        <v/>
      </c>
      <c r="H272" t="s">
        <v>30</v>
      </c>
      <c r="I272">
        <f t="shared" si="4"/>
        <v>181</v>
      </c>
    </row>
    <row r="273" spans="1:9" x14ac:dyDescent="0.3">
      <c r="A273" s="1">
        <f>IF(Paste!B273="","",Paste!B273)</f>
        <v>408638240</v>
      </c>
      <c r="B273">
        <f>VLOOKUP(A:A,Refrence!A:B,2,FALSE)</f>
        <v>980103619</v>
      </c>
      <c r="C273" s="7" t="str">
        <f>IF(Paste!K273="","",Paste!K273)</f>
        <v/>
      </c>
      <c r="D273" s="18" t="str">
        <f>IF(Paste!G273="","",Paste!G273)</f>
        <v/>
      </c>
      <c r="E273" s="8" t="str">
        <f>IF(Paste!H273="","",Paste!H273)</f>
        <v/>
      </c>
      <c r="F273" s="5" t="str">
        <f>IF(Paste!J273="","",Paste!J273)</f>
        <v/>
      </c>
      <c r="G273" s="5" t="str">
        <f>IF(Paste!I273="","",Paste!I273)</f>
        <v/>
      </c>
      <c r="H273" t="s">
        <v>30</v>
      </c>
      <c r="I273">
        <f t="shared" si="4"/>
        <v>182</v>
      </c>
    </row>
    <row r="274" spans="1:9" x14ac:dyDescent="0.3">
      <c r="A274" s="1">
        <f>IF(Paste!B274="","",Paste!B274)</f>
        <v>408638240</v>
      </c>
      <c r="B274">
        <f>VLOOKUP(A:A,Refrence!A:B,2,FALSE)</f>
        <v>980103619</v>
      </c>
      <c r="C274" s="7" t="str">
        <f>IF(Paste!K274="","",Paste!K274)</f>
        <v/>
      </c>
      <c r="D274" s="18" t="str">
        <f>IF(Paste!G274="","",Paste!G274)</f>
        <v/>
      </c>
      <c r="E274" s="8" t="str">
        <f>IF(Paste!H274="","",Paste!H274)</f>
        <v/>
      </c>
      <c r="F274" s="5" t="str">
        <f>IF(Paste!J274="","",Paste!J274)</f>
        <v/>
      </c>
      <c r="G274" s="5" t="str">
        <f>IF(Paste!I274="","",Paste!I274)</f>
        <v/>
      </c>
      <c r="H274" t="s">
        <v>30</v>
      </c>
      <c r="I274">
        <f t="shared" si="4"/>
        <v>183</v>
      </c>
    </row>
    <row r="275" spans="1:9" x14ac:dyDescent="0.3">
      <c r="A275" s="1">
        <f>IF(Paste!B275="","",Paste!B275)</f>
        <v>408638240</v>
      </c>
      <c r="B275">
        <f>VLOOKUP(A:A,Refrence!A:B,2,FALSE)</f>
        <v>980103619</v>
      </c>
      <c r="C275" s="7" t="str">
        <f>IF(Paste!K275="","",Paste!K275)</f>
        <v/>
      </c>
      <c r="D275" s="18" t="str">
        <f>IF(Paste!G275="","",Paste!G275)</f>
        <v/>
      </c>
      <c r="E275" s="8" t="str">
        <f>IF(Paste!H275="","",Paste!H275)</f>
        <v/>
      </c>
      <c r="F275" s="5" t="str">
        <f>IF(Paste!J275="","",Paste!J275)</f>
        <v/>
      </c>
      <c r="G275" s="5" t="str">
        <f>IF(Paste!I275="","",Paste!I275)</f>
        <v/>
      </c>
      <c r="H275" t="s">
        <v>30</v>
      </c>
      <c r="I275">
        <f t="shared" si="4"/>
        <v>184</v>
      </c>
    </row>
    <row r="276" spans="1:9" x14ac:dyDescent="0.3">
      <c r="A276" s="1">
        <f>IF(Paste!B276="","",Paste!B276)</f>
        <v>408638240</v>
      </c>
      <c r="B276">
        <f>VLOOKUP(A:A,Refrence!A:B,2,FALSE)</f>
        <v>980103619</v>
      </c>
      <c r="C276" s="7" t="str">
        <f>IF(Paste!K276="","",Paste!K276)</f>
        <v/>
      </c>
      <c r="D276" s="18" t="str">
        <f>IF(Paste!G276="","",Paste!G276)</f>
        <v/>
      </c>
      <c r="E276" s="8" t="str">
        <f>IF(Paste!H276="","",Paste!H276)</f>
        <v/>
      </c>
      <c r="F276" s="5" t="str">
        <f>IF(Paste!J276="","",Paste!J276)</f>
        <v/>
      </c>
      <c r="G276" s="5" t="str">
        <f>IF(Paste!I276="","",Paste!I276)</f>
        <v/>
      </c>
      <c r="H276" t="s">
        <v>30</v>
      </c>
      <c r="I276">
        <f t="shared" si="4"/>
        <v>185</v>
      </c>
    </row>
    <row r="277" spans="1:9" x14ac:dyDescent="0.3">
      <c r="A277" s="1">
        <f>IF(Paste!B277="","",Paste!B277)</f>
        <v>408638240</v>
      </c>
      <c r="B277">
        <f>VLOOKUP(A:A,Refrence!A:B,2,FALSE)</f>
        <v>980103619</v>
      </c>
      <c r="C277" s="7" t="str">
        <f>IF(Paste!K277="","",Paste!K277)</f>
        <v/>
      </c>
      <c r="D277" s="18" t="str">
        <f>IF(Paste!G277="","",Paste!G277)</f>
        <v/>
      </c>
      <c r="E277" s="8" t="str">
        <f>IF(Paste!H277="","",Paste!H277)</f>
        <v/>
      </c>
      <c r="F277" s="5" t="str">
        <f>IF(Paste!J277="","",Paste!J277)</f>
        <v/>
      </c>
      <c r="G277" s="5" t="str">
        <f>IF(Paste!I277="","",Paste!I277)</f>
        <v/>
      </c>
      <c r="H277" t="s">
        <v>30</v>
      </c>
      <c r="I277">
        <f t="shared" si="4"/>
        <v>186</v>
      </c>
    </row>
    <row r="278" spans="1:9" x14ac:dyDescent="0.3">
      <c r="A278" s="1">
        <f>IF(Paste!B278="","",Paste!B278)</f>
        <v>408638240</v>
      </c>
      <c r="B278">
        <f>VLOOKUP(A:A,Refrence!A:B,2,FALSE)</f>
        <v>980103619</v>
      </c>
      <c r="C278" s="7" t="str">
        <f>IF(Paste!K278="","",Paste!K278)</f>
        <v/>
      </c>
      <c r="D278" s="18" t="str">
        <f>IF(Paste!G278="","",Paste!G278)</f>
        <v/>
      </c>
      <c r="E278" s="8" t="str">
        <f>IF(Paste!H278="","",Paste!H278)</f>
        <v/>
      </c>
      <c r="F278" s="5" t="str">
        <f>IF(Paste!J278="","",Paste!J278)</f>
        <v/>
      </c>
      <c r="G278" s="5" t="str">
        <f>IF(Paste!I278="","",Paste!I278)</f>
        <v/>
      </c>
      <c r="H278" t="s">
        <v>30</v>
      </c>
      <c r="I278">
        <f t="shared" si="4"/>
        <v>187</v>
      </c>
    </row>
    <row r="279" spans="1:9" x14ac:dyDescent="0.3">
      <c r="A279" s="1">
        <f>IF(Paste!B279="","",Paste!B279)</f>
        <v>408638240</v>
      </c>
      <c r="B279">
        <f>VLOOKUP(A:A,Refrence!A:B,2,FALSE)</f>
        <v>980103619</v>
      </c>
      <c r="C279" s="7" t="str">
        <f>IF(Paste!K279="","",Paste!K279)</f>
        <v/>
      </c>
      <c r="D279" s="18" t="str">
        <f>IF(Paste!G279="","",Paste!G279)</f>
        <v/>
      </c>
      <c r="E279" s="8" t="str">
        <f>IF(Paste!H279="","",Paste!H279)</f>
        <v/>
      </c>
      <c r="F279" s="5" t="str">
        <f>IF(Paste!J279="","",Paste!J279)</f>
        <v/>
      </c>
      <c r="G279" s="5" t="str">
        <f>IF(Paste!I279="","",Paste!I279)</f>
        <v/>
      </c>
      <c r="H279" t="s">
        <v>30</v>
      </c>
      <c r="I279">
        <f t="shared" si="4"/>
        <v>188</v>
      </c>
    </row>
    <row r="280" spans="1:9" x14ac:dyDescent="0.3">
      <c r="A280" s="1">
        <f>IF(Paste!B280="","",Paste!B280)</f>
        <v>408638240</v>
      </c>
      <c r="B280">
        <f>VLOOKUP(A:A,Refrence!A:B,2,FALSE)</f>
        <v>980103619</v>
      </c>
      <c r="C280" s="7" t="str">
        <f>IF(Paste!K280="","",Paste!K280)</f>
        <v/>
      </c>
      <c r="D280" s="18" t="str">
        <f>IF(Paste!G280="","",Paste!G280)</f>
        <v/>
      </c>
      <c r="E280" s="8" t="str">
        <f>IF(Paste!H280="","",Paste!H280)</f>
        <v/>
      </c>
      <c r="F280" s="5" t="str">
        <f>IF(Paste!J280="","",Paste!J280)</f>
        <v/>
      </c>
      <c r="G280" s="5" t="str">
        <f>IF(Paste!I280="","",Paste!I280)</f>
        <v/>
      </c>
      <c r="H280" t="s">
        <v>30</v>
      </c>
      <c r="I280">
        <f t="shared" si="4"/>
        <v>189</v>
      </c>
    </row>
    <row r="281" spans="1:9" x14ac:dyDescent="0.3">
      <c r="A281" s="1">
        <f>IF(Paste!B281="","",Paste!B281)</f>
        <v>408638240</v>
      </c>
      <c r="B281">
        <f>VLOOKUP(A:A,Refrence!A:B,2,FALSE)</f>
        <v>980103619</v>
      </c>
      <c r="C281" s="7" t="str">
        <f>IF(Paste!K281="","",Paste!K281)</f>
        <v/>
      </c>
      <c r="D281" s="18" t="str">
        <f>IF(Paste!G281="","",Paste!G281)</f>
        <v/>
      </c>
      <c r="E281" s="8" t="str">
        <f>IF(Paste!H281="","",Paste!H281)</f>
        <v/>
      </c>
      <c r="F281" s="5" t="str">
        <f>IF(Paste!J281="","",Paste!J281)</f>
        <v/>
      </c>
      <c r="G281" s="5" t="str">
        <f>IF(Paste!I281="","",Paste!I281)</f>
        <v/>
      </c>
      <c r="H281" t="s">
        <v>30</v>
      </c>
      <c r="I281">
        <f t="shared" si="4"/>
        <v>190</v>
      </c>
    </row>
    <row r="282" spans="1:9" x14ac:dyDescent="0.3">
      <c r="A282" s="1">
        <f>IF(Paste!B282="","",Paste!B282)</f>
        <v>408638240</v>
      </c>
      <c r="B282">
        <f>VLOOKUP(A:A,Refrence!A:B,2,FALSE)</f>
        <v>980103619</v>
      </c>
      <c r="C282" s="7" t="str">
        <f>IF(Paste!K282="","",Paste!K282)</f>
        <v/>
      </c>
      <c r="D282" s="18" t="str">
        <f>IF(Paste!G282="","",Paste!G282)</f>
        <v/>
      </c>
      <c r="E282" s="8" t="str">
        <f>IF(Paste!H282="","",Paste!H282)</f>
        <v/>
      </c>
      <c r="F282" s="5" t="str">
        <f>IF(Paste!J282="","",Paste!J282)</f>
        <v/>
      </c>
      <c r="G282" s="5" t="str">
        <f>IF(Paste!I282="","",Paste!I282)</f>
        <v/>
      </c>
      <c r="H282" t="s">
        <v>30</v>
      </c>
      <c r="I282">
        <f t="shared" si="4"/>
        <v>191</v>
      </c>
    </row>
    <row r="283" spans="1:9" x14ac:dyDescent="0.3">
      <c r="A283" s="1">
        <f>IF(Paste!B283="","",Paste!B283)</f>
        <v>408638240</v>
      </c>
      <c r="B283">
        <f>VLOOKUP(A:A,Refrence!A:B,2,FALSE)</f>
        <v>980103619</v>
      </c>
      <c r="C283" s="7" t="str">
        <f>IF(Paste!K283="","",Paste!K283)</f>
        <v/>
      </c>
      <c r="D283" s="18" t="str">
        <f>IF(Paste!G283="","",Paste!G283)</f>
        <v/>
      </c>
      <c r="E283" s="8" t="str">
        <f>IF(Paste!H283="","",Paste!H283)</f>
        <v/>
      </c>
      <c r="F283" s="5" t="str">
        <f>IF(Paste!J283="","",Paste!J283)</f>
        <v/>
      </c>
      <c r="G283" s="5" t="str">
        <f>IF(Paste!I283="","",Paste!I283)</f>
        <v/>
      </c>
      <c r="H283" t="s">
        <v>30</v>
      </c>
      <c r="I283">
        <f t="shared" si="4"/>
        <v>192</v>
      </c>
    </row>
    <row r="284" spans="1:9" x14ac:dyDescent="0.3">
      <c r="A284" s="1">
        <f>IF(Paste!B284="","",Paste!B284)</f>
        <v>408638240</v>
      </c>
      <c r="B284">
        <f>VLOOKUP(A:A,Refrence!A:B,2,FALSE)</f>
        <v>980103619</v>
      </c>
      <c r="C284" s="7" t="str">
        <f>IF(Paste!K284="","",Paste!K284)</f>
        <v/>
      </c>
      <c r="D284" s="18" t="str">
        <f>IF(Paste!G284="","",Paste!G284)</f>
        <v/>
      </c>
      <c r="E284" s="8" t="str">
        <f>IF(Paste!H284="","",Paste!H284)</f>
        <v/>
      </c>
      <c r="F284" s="5" t="str">
        <f>IF(Paste!J284="","",Paste!J284)</f>
        <v/>
      </c>
      <c r="G284" s="5" t="str">
        <f>IF(Paste!I284="","",Paste!I284)</f>
        <v/>
      </c>
      <c r="H284" t="s">
        <v>30</v>
      </c>
      <c r="I284">
        <f t="shared" si="4"/>
        <v>193</v>
      </c>
    </row>
    <row r="285" spans="1:9" x14ac:dyDescent="0.3">
      <c r="A285" s="1">
        <f>IF(Paste!B285="","",Paste!B285)</f>
        <v>408638240</v>
      </c>
      <c r="B285">
        <f>VLOOKUP(A:A,Refrence!A:B,2,FALSE)</f>
        <v>980103619</v>
      </c>
      <c r="C285" s="7" t="str">
        <f>IF(Paste!K285="","",Paste!K285)</f>
        <v/>
      </c>
      <c r="D285" s="18" t="str">
        <f>IF(Paste!G285="","",Paste!G285)</f>
        <v/>
      </c>
      <c r="E285" s="8" t="str">
        <f>IF(Paste!H285="","",Paste!H285)</f>
        <v/>
      </c>
      <c r="F285" s="5" t="str">
        <f>IF(Paste!J285="","",Paste!J285)</f>
        <v/>
      </c>
      <c r="G285" s="5" t="str">
        <f>IF(Paste!I285="","",Paste!I285)</f>
        <v/>
      </c>
      <c r="H285" t="s">
        <v>30</v>
      </c>
      <c r="I285">
        <f t="shared" si="4"/>
        <v>194</v>
      </c>
    </row>
    <row r="286" spans="1:9" x14ac:dyDescent="0.3">
      <c r="A286" s="1">
        <f>IF(Paste!B286="","",Paste!B286)</f>
        <v>408638240</v>
      </c>
      <c r="B286">
        <f>VLOOKUP(A:A,Refrence!A:B,2,FALSE)</f>
        <v>980103619</v>
      </c>
      <c r="C286" s="7" t="str">
        <f>IF(Paste!K286="","",Paste!K286)</f>
        <v/>
      </c>
      <c r="D286" s="18" t="str">
        <f>IF(Paste!G286="","",Paste!G286)</f>
        <v/>
      </c>
      <c r="E286" s="8" t="str">
        <f>IF(Paste!H286="","",Paste!H286)</f>
        <v/>
      </c>
      <c r="F286" s="5" t="str">
        <f>IF(Paste!J286="","",Paste!J286)</f>
        <v/>
      </c>
      <c r="G286" s="5" t="str">
        <f>IF(Paste!I286="","",Paste!I286)</f>
        <v/>
      </c>
      <c r="H286" t="s">
        <v>30</v>
      </c>
      <c r="I286">
        <f t="shared" si="4"/>
        <v>195</v>
      </c>
    </row>
    <row r="287" spans="1:9" x14ac:dyDescent="0.3">
      <c r="A287" s="1">
        <f>IF(Paste!B287="","",Paste!B287)</f>
        <v>408638240</v>
      </c>
      <c r="B287">
        <f>VLOOKUP(A:A,Refrence!A:B,2,FALSE)</f>
        <v>980103619</v>
      </c>
      <c r="C287" s="7" t="str">
        <f>IF(Paste!K287="","",Paste!K287)</f>
        <v/>
      </c>
      <c r="D287" s="18" t="str">
        <f>IF(Paste!G287="","",Paste!G287)</f>
        <v/>
      </c>
      <c r="E287" s="8" t="str">
        <f>IF(Paste!H287="","",Paste!H287)</f>
        <v/>
      </c>
      <c r="F287" s="5" t="str">
        <f>IF(Paste!J287="","",Paste!J287)</f>
        <v/>
      </c>
      <c r="G287" s="5" t="str">
        <f>IF(Paste!I287="","",Paste!I287)</f>
        <v/>
      </c>
      <c r="H287" t="s">
        <v>30</v>
      </c>
      <c r="I287">
        <f t="shared" si="4"/>
        <v>196</v>
      </c>
    </row>
    <row r="288" spans="1:9" x14ac:dyDescent="0.3">
      <c r="A288" s="1">
        <f>IF(Paste!B288="","",Paste!B288)</f>
        <v>408638240</v>
      </c>
      <c r="B288">
        <f>VLOOKUP(A:A,Refrence!A:B,2,FALSE)</f>
        <v>980103619</v>
      </c>
      <c r="C288" s="7" t="str">
        <f>IF(Paste!K288="","",Paste!K288)</f>
        <v/>
      </c>
      <c r="D288" s="18" t="str">
        <f>IF(Paste!G288="","",Paste!G288)</f>
        <v/>
      </c>
      <c r="E288" s="8" t="str">
        <f>IF(Paste!H288="","",Paste!H288)</f>
        <v/>
      </c>
      <c r="F288" s="5" t="str">
        <f>IF(Paste!J288="","",Paste!J288)</f>
        <v/>
      </c>
      <c r="G288" s="5" t="str">
        <f>IF(Paste!I288="","",Paste!I288)</f>
        <v/>
      </c>
      <c r="H288" t="s">
        <v>30</v>
      </c>
      <c r="I288">
        <f t="shared" si="4"/>
        <v>197</v>
      </c>
    </row>
    <row r="289" spans="1:9" x14ac:dyDescent="0.3">
      <c r="A289" s="1">
        <f>IF(Paste!B289="","",Paste!B289)</f>
        <v>408638240</v>
      </c>
      <c r="B289">
        <f>VLOOKUP(A:A,Refrence!A:B,2,FALSE)</f>
        <v>980103619</v>
      </c>
      <c r="C289" s="7" t="str">
        <f>IF(Paste!K289="","",Paste!K289)</f>
        <v/>
      </c>
      <c r="D289" s="18" t="str">
        <f>IF(Paste!G289="","",Paste!G289)</f>
        <v/>
      </c>
      <c r="E289" s="8" t="str">
        <f>IF(Paste!H289="","",Paste!H289)</f>
        <v/>
      </c>
      <c r="F289" s="5" t="str">
        <f>IF(Paste!J289="","",Paste!J289)</f>
        <v/>
      </c>
      <c r="G289" s="5" t="str">
        <f>IF(Paste!I289="","",Paste!I289)</f>
        <v/>
      </c>
      <c r="H289" t="s">
        <v>30</v>
      </c>
      <c r="I289">
        <f t="shared" si="4"/>
        <v>198</v>
      </c>
    </row>
    <row r="290" spans="1:9" x14ac:dyDescent="0.3">
      <c r="A290" s="1">
        <f>IF(Paste!B290="","",Paste!B290)</f>
        <v>408638240</v>
      </c>
      <c r="B290">
        <f>VLOOKUP(A:A,Refrence!A:B,2,FALSE)</f>
        <v>980103619</v>
      </c>
      <c r="C290" s="7" t="str">
        <f>IF(Paste!K290="","",Paste!K290)</f>
        <v/>
      </c>
      <c r="D290" s="18" t="str">
        <f>IF(Paste!G290="","",Paste!G290)</f>
        <v/>
      </c>
      <c r="E290" s="8" t="str">
        <f>IF(Paste!H290="","",Paste!H290)</f>
        <v/>
      </c>
      <c r="F290" s="5" t="str">
        <f>IF(Paste!J290="","",Paste!J290)</f>
        <v/>
      </c>
      <c r="G290" s="5" t="str">
        <f>IF(Paste!I290="","",Paste!I290)</f>
        <v/>
      </c>
      <c r="H290" t="s">
        <v>30</v>
      </c>
      <c r="I290">
        <f t="shared" si="4"/>
        <v>199</v>
      </c>
    </row>
    <row r="291" spans="1:9" x14ac:dyDescent="0.3">
      <c r="A291" s="1">
        <f>IF(Paste!B291="","",Paste!B291)</f>
        <v>408638240</v>
      </c>
      <c r="B291">
        <f>VLOOKUP(A:A,Refrence!A:B,2,FALSE)</f>
        <v>980103619</v>
      </c>
      <c r="C291" s="7" t="str">
        <f>IF(Paste!K291="","",Paste!K291)</f>
        <v/>
      </c>
      <c r="D291" s="18" t="str">
        <f>IF(Paste!G291="","",Paste!G291)</f>
        <v/>
      </c>
      <c r="E291" s="8" t="str">
        <f>IF(Paste!H291="","",Paste!H291)</f>
        <v/>
      </c>
      <c r="F291" s="5" t="str">
        <f>IF(Paste!J291="","",Paste!J291)</f>
        <v/>
      </c>
      <c r="G291" s="5" t="str">
        <f>IF(Paste!I291="","",Paste!I291)</f>
        <v/>
      </c>
      <c r="H291" t="s">
        <v>30</v>
      </c>
      <c r="I291">
        <f t="shared" si="4"/>
        <v>200</v>
      </c>
    </row>
    <row r="292" spans="1:9" x14ac:dyDescent="0.3">
      <c r="A292" s="1">
        <f>IF(Paste!B292="","",Paste!B292)</f>
        <v>408638240</v>
      </c>
      <c r="B292">
        <f>VLOOKUP(A:A,Refrence!A:B,2,FALSE)</f>
        <v>980103619</v>
      </c>
      <c r="C292" s="7" t="str">
        <f>IF(Paste!K292="","",Paste!K292)</f>
        <v/>
      </c>
      <c r="D292" s="18" t="str">
        <f>IF(Paste!G292="","",Paste!G292)</f>
        <v/>
      </c>
      <c r="E292" s="8" t="str">
        <f>IF(Paste!H292="","",Paste!H292)</f>
        <v/>
      </c>
      <c r="F292" s="5" t="str">
        <f>IF(Paste!J292="","",Paste!J292)</f>
        <v/>
      </c>
      <c r="G292" s="5" t="str">
        <f>IF(Paste!I292="","",Paste!I292)</f>
        <v/>
      </c>
      <c r="H292" t="s">
        <v>30</v>
      </c>
      <c r="I292">
        <f t="shared" si="4"/>
        <v>201</v>
      </c>
    </row>
    <row r="293" spans="1:9" x14ac:dyDescent="0.3">
      <c r="A293" s="1">
        <f>IF(Paste!B293="","",Paste!B293)</f>
        <v>408638240</v>
      </c>
      <c r="B293">
        <f>VLOOKUP(A:A,Refrence!A:B,2,FALSE)</f>
        <v>980103619</v>
      </c>
      <c r="C293" s="7" t="str">
        <f>IF(Paste!K293="","",Paste!K293)</f>
        <v/>
      </c>
      <c r="D293" s="18" t="str">
        <f>IF(Paste!G293="","",Paste!G293)</f>
        <v/>
      </c>
      <c r="E293" s="8" t="str">
        <f>IF(Paste!H293="","",Paste!H293)</f>
        <v/>
      </c>
      <c r="F293" s="5" t="str">
        <f>IF(Paste!J293="","",Paste!J293)</f>
        <v/>
      </c>
      <c r="G293" s="5" t="str">
        <f>IF(Paste!I293="","",Paste!I293)</f>
        <v/>
      </c>
      <c r="H293" t="s">
        <v>30</v>
      </c>
      <c r="I293">
        <f t="shared" si="4"/>
        <v>202</v>
      </c>
    </row>
    <row r="294" spans="1:9" x14ac:dyDescent="0.3">
      <c r="A294" s="1">
        <f>IF(Paste!B294="","",Paste!B294)</f>
        <v>408638240</v>
      </c>
      <c r="B294">
        <f>VLOOKUP(A:A,Refrence!A:B,2,FALSE)</f>
        <v>980103619</v>
      </c>
      <c r="C294" s="7" t="str">
        <f>IF(Paste!K294="","",Paste!K294)</f>
        <v/>
      </c>
      <c r="D294" s="18" t="str">
        <f>IF(Paste!G294="","",Paste!G294)</f>
        <v/>
      </c>
      <c r="E294" s="8" t="str">
        <f>IF(Paste!H294="","",Paste!H294)</f>
        <v/>
      </c>
      <c r="F294" s="5" t="str">
        <f>IF(Paste!J294="","",Paste!J294)</f>
        <v/>
      </c>
      <c r="G294" s="5" t="str">
        <f>IF(Paste!I294="","",Paste!I294)</f>
        <v/>
      </c>
      <c r="H294" t="s">
        <v>30</v>
      </c>
      <c r="I294">
        <f t="shared" si="4"/>
        <v>203</v>
      </c>
    </row>
    <row r="295" spans="1:9" x14ac:dyDescent="0.3">
      <c r="A295" s="1">
        <f>IF(Paste!B295="","",Paste!B295)</f>
        <v>408638240</v>
      </c>
      <c r="B295">
        <f>VLOOKUP(A:A,Refrence!A:B,2,FALSE)</f>
        <v>980103619</v>
      </c>
      <c r="C295" s="7" t="str">
        <f>IF(Paste!K295="","",Paste!K295)</f>
        <v/>
      </c>
      <c r="D295" s="18" t="str">
        <f>IF(Paste!G295="","",Paste!G295)</f>
        <v/>
      </c>
      <c r="E295" s="8" t="str">
        <f>IF(Paste!H295="","",Paste!H295)</f>
        <v/>
      </c>
      <c r="F295" s="5" t="str">
        <f>IF(Paste!J295="","",Paste!J295)</f>
        <v/>
      </c>
      <c r="G295" s="5" t="str">
        <f>IF(Paste!I295="","",Paste!I295)</f>
        <v/>
      </c>
      <c r="H295" t="s">
        <v>30</v>
      </c>
      <c r="I295">
        <f t="shared" si="4"/>
        <v>204</v>
      </c>
    </row>
    <row r="296" spans="1:9" x14ac:dyDescent="0.3">
      <c r="A296" s="1">
        <f>IF(Paste!B296="","",Paste!B296)</f>
        <v>408638240</v>
      </c>
      <c r="B296">
        <f>VLOOKUP(A:A,Refrence!A:B,2,FALSE)</f>
        <v>980103619</v>
      </c>
      <c r="C296" s="7" t="str">
        <f>IF(Paste!K296="","",Paste!K296)</f>
        <v/>
      </c>
      <c r="D296" s="18" t="str">
        <f>IF(Paste!G296="","",Paste!G296)</f>
        <v/>
      </c>
      <c r="E296" s="8" t="str">
        <f>IF(Paste!H296="","",Paste!H296)</f>
        <v/>
      </c>
      <c r="F296" s="5" t="str">
        <f>IF(Paste!J296="","",Paste!J296)</f>
        <v/>
      </c>
      <c r="G296" s="5" t="str">
        <f>IF(Paste!I296="","",Paste!I296)</f>
        <v/>
      </c>
      <c r="H296" t="s">
        <v>30</v>
      </c>
      <c r="I296">
        <f t="shared" si="4"/>
        <v>205</v>
      </c>
    </row>
    <row r="297" spans="1:9" x14ac:dyDescent="0.3">
      <c r="A297" s="1">
        <f>IF(Paste!B297="","",Paste!B297)</f>
        <v>408638240</v>
      </c>
      <c r="B297">
        <f>VLOOKUP(A:A,Refrence!A:B,2,FALSE)</f>
        <v>980103619</v>
      </c>
      <c r="C297" s="7" t="str">
        <f>IF(Paste!K297="","",Paste!K297)</f>
        <v/>
      </c>
      <c r="D297" s="18" t="str">
        <f>IF(Paste!G297="","",Paste!G297)</f>
        <v/>
      </c>
      <c r="E297" s="8" t="str">
        <f>IF(Paste!H297="","",Paste!H297)</f>
        <v/>
      </c>
      <c r="F297" s="5" t="str">
        <f>IF(Paste!J297="","",Paste!J297)</f>
        <v/>
      </c>
      <c r="G297" s="5" t="str">
        <f>IF(Paste!I297="","",Paste!I297)</f>
        <v/>
      </c>
      <c r="H297" t="s">
        <v>30</v>
      </c>
      <c r="I297">
        <f t="shared" si="4"/>
        <v>206</v>
      </c>
    </row>
    <row r="298" spans="1:9" x14ac:dyDescent="0.3">
      <c r="A298" s="1">
        <f>IF(Paste!B298="","",Paste!B298)</f>
        <v>408638240</v>
      </c>
      <c r="B298">
        <f>VLOOKUP(A:A,Refrence!A:B,2,FALSE)</f>
        <v>980103619</v>
      </c>
      <c r="C298" s="7" t="str">
        <f>IF(Paste!K298="","",Paste!K298)</f>
        <v/>
      </c>
      <c r="D298" s="18" t="str">
        <f>IF(Paste!G298="","",Paste!G298)</f>
        <v/>
      </c>
      <c r="E298" s="8" t="str">
        <f>IF(Paste!H298="","",Paste!H298)</f>
        <v/>
      </c>
      <c r="F298" s="5" t="str">
        <f>IF(Paste!J298="","",Paste!J298)</f>
        <v/>
      </c>
      <c r="G298" s="5" t="str">
        <f>IF(Paste!I298="","",Paste!I298)</f>
        <v/>
      </c>
      <c r="H298" t="s">
        <v>30</v>
      </c>
      <c r="I298">
        <f t="shared" si="4"/>
        <v>207</v>
      </c>
    </row>
    <row r="299" spans="1:9" x14ac:dyDescent="0.3">
      <c r="A299" s="1">
        <f>IF(Paste!B299="","",Paste!B299)</f>
        <v>408638240</v>
      </c>
      <c r="B299">
        <f>VLOOKUP(A:A,Refrence!A:B,2,FALSE)</f>
        <v>980103619</v>
      </c>
      <c r="C299" s="7" t="str">
        <f>IF(Paste!K299="","",Paste!K299)</f>
        <v/>
      </c>
      <c r="D299" s="18" t="str">
        <f>IF(Paste!G299="","",Paste!G299)</f>
        <v/>
      </c>
      <c r="E299" s="8" t="str">
        <f>IF(Paste!H299="","",Paste!H299)</f>
        <v/>
      </c>
      <c r="F299" s="5" t="str">
        <f>IF(Paste!J299="","",Paste!J299)</f>
        <v/>
      </c>
      <c r="G299" s="5" t="str">
        <f>IF(Paste!I299="","",Paste!I299)</f>
        <v/>
      </c>
      <c r="H299" t="s">
        <v>30</v>
      </c>
      <c r="I299">
        <f t="shared" si="4"/>
        <v>208</v>
      </c>
    </row>
    <row r="300" spans="1:9" x14ac:dyDescent="0.3">
      <c r="A300" s="1">
        <f>IF(Paste!B300="","",Paste!B300)</f>
        <v>408638240</v>
      </c>
      <c r="B300">
        <f>VLOOKUP(A:A,Refrence!A:B,2,FALSE)</f>
        <v>980103619</v>
      </c>
      <c r="C300" s="7" t="str">
        <f>IF(Paste!K300="","",Paste!K300)</f>
        <v/>
      </c>
      <c r="D300" s="18" t="str">
        <f>IF(Paste!G300="","",Paste!G300)</f>
        <v/>
      </c>
      <c r="E300" s="8" t="str">
        <f>IF(Paste!H300="","",Paste!H300)</f>
        <v/>
      </c>
      <c r="F300" s="5" t="str">
        <f>IF(Paste!J300="","",Paste!J300)</f>
        <v/>
      </c>
      <c r="G300" s="5" t="str">
        <f>IF(Paste!I300="","",Paste!I300)</f>
        <v/>
      </c>
      <c r="H300" t="s">
        <v>30</v>
      </c>
      <c r="I300">
        <f t="shared" si="4"/>
        <v>209</v>
      </c>
    </row>
    <row r="301" spans="1:9" x14ac:dyDescent="0.3">
      <c r="A301" s="1">
        <f>IF(Paste!B301="","",Paste!B301)</f>
        <v>408638240</v>
      </c>
      <c r="B301">
        <f>VLOOKUP(A:A,Refrence!A:B,2,FALSE)</f>
        <v>980103619</v>
      </c>
      <c r="C301" s="7" t="str">
        <f>IF(Paste!K301="","",Paste!K301)</f>
        <v/>
      </c>
      <c r="D301" s="18" t="str">
        <f>IF(Paste!G301="","",Paste!G301)</f>
        <v/>
      </c>
      <c r="E301" s="8" t="str">
        <f>IF(Paste!H301="","",Paste!H301)</f>
        <v/>
      </c>
      <c r="F301" s="5" t="str">
        <f>IF(Paste!J301="","",Paste!J301)</f>
        <v/>
      </c>
      <c r="G301" s="5" t="str">
        <f>IF(Paste!I301="","",Paste!I301)</f>
        <v/>
      </c>
      <c r="H301" t="s">
        <v>30</v>
      </c>
      <c r="I301">
        <f t="shared" si="4"/>
        <v>210</v>
      </c>
    </row>
    <row r="302" spans="1:9" x14ac:dyDescent="0.3">
      <c r="A302" s="1">
        <f>IF(Paste!B302="","",Paste!B302)</f>
        <v>408638240</v>
      </c>
      <c r="B302">
        <f>VLOOKUP(A:A,Refrence!A:B,2,FALSE)</f>
        <v>980103619</v>
      </c>
      <c r="C302" s="7" t="str">
        <f>IF(Paste!K302="","",Paste!K302)</f>
        <v/>
      </c>
      <c r="D302" s="18" t="str">
        <f>IF(Paste!G302="","",Paste!G302)</f>
        <v/>
      </c>
      <c r="E302" s="8" t="str">
        <f>IF(Paste!H302="","",Paste!H302)</f>
        <v/>
      </c>
      <c r="F302" s="5" t="str">
        <f>IF(Paste!J302="","",Paste!J302)</f>
        <v/>
      </c>
      <c r="G302" s="5" t="str">
        <f>IF(Paste!I302="","",Paste!I302)</f>
        <v/>
      </c>
      <c r="H302" t="s">
        <v>30</v>
      </c>
      <c r="I302">
        <f t="shared" si="4"/>
        <v>211</v>
      </c>
    </row>
    <row r="303" spans="1:9" x14ac:dyDescent="0.3">
      <c r="A303" s="1">
        <f>IF(Paste!B303="","",Paste!B303)</f>
        <v>408638240</v>
      </c>
      <c r="B303">
        <f>VLOOKUP(A:A,Refrence!A:B,2,FALSE)</f>
        <v>980103619</v>
      </c>
      <c r="C303" s="7" t="str">
        <f>IF(Paste!K303="","",Paste!K303)</f>
        <v/>
      </c>
      <c r="D303" s="18" t="str">
        <f>IF(Paste!G303="","",Paste!G303)</f>
        <v/>
      </c>
      <c r="E303" s="8" t="str">
        <f>IF(Paste!H303="","",Paste!H303)</f>
        <v/>
      </c>
      <c r="F303" s="5" t="str">
        <f>IF(Paste!J303="","",Paste!J303)</f>
        <v/>
      </c>
      <c r="G303" s="5" t="str">
        <f>IF(Paste!I303="","",Paste!I303)</f>
        <v/>
      </c>
      <c r="H303" t="s">
        <v>30</v>
      </c>
      <c r="I303">
        <f t="shared" si="4"/>
        <v>212</v>
      </c>
    </row>
    <row r="304" spans="1:9" x14ac:dyDescent="0.3">
      <c r="A304" s="1">
        <f>IF(Paste!B304="","",Paste!B304)</f>
        <v>408638240</v>
      </c>
      <c r="B304">
        <f>VLOOKUP(A:A,Refrence!A:B,2,FALSE)</f>
        <v>980103619</v>
      </c>
      <c r="C304" s="7" t="str">
        <f>IF(Paste!K304="","",Paste!K304)</f>
        <v/>
      </c>
      <c r="D304" s="18" t="str">
        <f>IF(Paste!G304="","",Paste!G304)</f>
        <v/>
      </c>
      <c r="E304" s="8" t="str">
        <f>IF(Paste!H304="","",Paste!H304)</f>
        <v/>
      </c>
      <c r="F304" s="5" t="str">
        <f>IF(Paste!J304="","",Paste!J304)</f>
        <v/>
      </c>
      <c r="G304" s="5" t="str">
        <f>IF(Paste!I304="","",Paste!I304)</f>
        <v/>
      </c>
      <c r="H304" t="s">
        <v>30</v>
      </c>
      <c r="I304">
        <f t="shared" si="4"/>
        <v>213</v>
      </c>
    </row>
    <row r="305" spans="1:9" x14ac:dyDescent="0.3">
      <c r="A305" s="1">
        <f>IF(Paste!B305="","",Paste!B305)</f>
        <v>408638240</v>
      </c>
      <c r="B305">
        <f>VLOOKUP(A:A,Refrence!A:B,2,FALSE)</f>
        <v>980103619</v>
      </c>
      <c r="C305" s="7" t="str">
        <f>IF(Paste!K305="","",Paste!K305)</f>
        <v/>
      </c>
      <c r="D305" s="18" t="str">
        <f>IF(Paste!G305="","",Paste!G305)</f>
        <v/>
      </c>
      <c r="E305" s="8" t="str">
        <f>IF(Paste!H305="","",Paste!H305)</f>
        <v/>
      </c>
      <c r="F305" s="5" t="str">
        <f>IF(Paste!J305="","",Paste!J305)</f>
        <v/>
      </c>
      <c r="G305" s="5" t="str">
        <f>IF(Paste!I305="","",Paste!I305)</f>
        <v/>
      </c>
      <c r="H305" t="s">
        <v>30</v>
      </c>
      <c r="I305">
        <f t="shared" si="4"/>
        <v>214</v>
      </c>
    </row>
    <row r="306" spans="1:9" x14ac:dyDescent="0.3">
      <c r="A306" s="1">
        <f>IF(Paste!B306="","",Paste!B306)</f>
        <v>408638240</v>
      </c>
      <c r="B306">
        <f>VLOOKUP(A:A,Refrence!A:B,2,FALSE)</f>
        <v>980103619</v>
      </c>
      <c r="C306" s="7" t="str">
        <f>IF(Paste!K306="","",Paste!K306)</f>
        <v/>
      </c>
      <c r="D306" s="18" t="str">
        <f>IF(Paste!G306="","",Paste!G306)</f>
        <v/>
      </c>
      <c r="E306" s="8" t="str">
        <f>IF(Paste!H306="","",Paste!H306)</f>
        <v/>
      </c>
      <c r="F306" s="5" t="str">
        <f>IF(Paste!J306="","",Paste!J306)</f>
        <v/>
      </c>
      <c r="G306" s="5" t="str">
        <f>IF(Paste!I306="","",Paste!I306)</f>
        <v/>
      </c>
      <c r="H306" t="s">
        <v>30</v>
      </c>
      <c r="I306">
        <f t="shared" si="4"/>
        <v>215</v>
      </c>
    </row>
    <row r="307" spans="1:9" x14ac:dyDescent="0.3">
      <c r="A307" s="1">
        <f>IF(Paste!B307="","",Paste!B307)</f>
        <v>408638240</v>
      </c>
      <c r="B307">
        <f>VLOOKUP(A:A,Refrence!A:B,2,FALSE)</f>
        <v>980103619</v>
      </c>
      <c r="C307" s="7" t="str">
        <f>IF(Paste!K307="","",Paste!K307)</f>
        <v/>
      </c>
      <c r="D307" s="18" t="str">
        <f>IF(Paste!G307="","",Paste!G307)</f>
        <v/>
      </c>
      <c r="E307" s="8" t="str">
        <f>IF(Paste!H307="","",Paste!H307)</f>
        <v/>
      </c>
      <c r="F307" s="5" t="str">
        <f>IF(Paste!J307="","",Paste!J307)</f>
        <v/>
      </c>
      <c r="G307" s="5" t="str">
        <f>IF(Paste!I307="","",Paste!I307)</f>
        <v/>
      </c>
      <c r="H307" t="s">
        <v>30</v>
      </c>
      <c r="I307">
        <f t="shared" si="4"/>
        <v>216</v>
      </c>
    </row>
    <row r="308" spans="1:9" x14ac:dyDescent="0.3">
      <c r="A308" s="1">
        <f>IF(Paste!B308="","",Paste!B308)</f>
        <v>408638240</v>
      </c>
      <c r="B308">
        <f>VLOOKUP(A:A,Refrence!A:B,2,FALSE)</f>
        <v>980103619</v>
      </c>
      <c r="C308" s="7" t="str">
        <f>IF(Paste!K308="","",Paste!K308)</f>
        <v/>
      </c>
      <c r="D308" s="18" t="str">
        <f>IF(Paste!G308="","",Paste!G308)</f>
        <v/>
      </c>
      <c r="E308" s="8" t="str">
        <f>IF(Paste!H308="","",Paste!H308)</f>
        <v/>
      </c>
      <c r="F308" s="5" t="str">
        <f>IF(Paste!J308="","",Paste!J308)</f>
        <v/>
      </c>
      <c r="G308" s="5" t="str">
        <f>IF(Paste!I308="","",Paste!I308)</f>
        <v/>
      </c>
      <c r="H308" t="s">
        <v>30</v>
      </c>
      <c r="I308">
        <f t="shared" si="4"/>
        <v>217</v>
      </c>
    </row>
    <row r="309" spans="1:9" x14ac:dyDescent="0.3">
      <c r="A309" s="1">
        <f>IF(Paste!B309="","",Paste!B309)</f>
        <v>408638240</v>
      </c>
      <c r="B309">
        <f>VLOOKUP(A:A,Refrence!A:B,2,FALSE)</f>
        <v>980103619</v>
      </c>
      <c r="C309" s="7" t="str">
        <f>IF(Paste!K309="","",Paste!K309)</f>
        <v/>
      </c>
      <c r="D309" s="18" t="str">
        <f>IF(Paste!G309="","",Paste!G309)</f>
        <v/>
      </c>
      <c r="E309" s="8" t="str">
        <f>IF(Paste!H309="","",Paste!H309)</f>
        <v/>
      </c>
      <c r="F309" s="5" t="str">
        <f>IF(Paste!J309="","",Paste!J309)</f>
        <v/>
      </c>
      <c r="G309" s="5" t="str">
        <f>IF(Paste!I309="","",Paste!I309)</f>
        <v/>
      </c>
      <c r="H309" t="s">
        <v>30</v>
      </c>
      <c r="I309">
        <f t="shared" si="4"/>
        <v>218</v>
      </c>
    </row>
    <row r="310" spans="1:9" x14ac:dyDescent="0.3">
      <c r="A310" s="1">
        <f>IF(Paste!B310="","",Paste!B310)</f>
        <v>408638240</v>
      </c>
      <c r="B310">
        <f>VLOOKUP(A:A,Refrence!A:B,2,FALSE)</f>
        <v>980103619</v>
      </c>
      <c r="C310" s="7" t="str">
        <f>IF(Paste!K310="","",Paste!K310)</f>
        <v/>
      </c>
      <c r="D310" s="18" t="str">
        <f>IF(Paste!G310="","",Paste!G310)</f>
        <v/>
      </c>
      <c r="E310" s="8" t="str">
        <f>IF(Paste!H310="","",Paste!H310)</f>
        <v/>
      </c>
      <c r="F310" s="5" t="str">
        <f>IF(Paste!J310="","",Paste!J310)</f>
        <v/>
      </c>
      <c r="G310" s="5" t="str">
        <f>IF(Paste!I310="","",Paste!I310)</f>
        <v/>
      </c>
      <c r="H310" t="s">
        <v>30</v>
      </c>
      <c r="I310">
        <f t="shared" si="4"/>
        <v>219</v>
      </c>
    </row>
    <row r="311" spans="1:9" x14ac:dyDescent="0.3">
      <c r="A311" s="1">
        <f>IF(Paste!B311="","",Paste!B311)</f>
        <v>408638240</v>
      </c>
      <c r="B311">
        <f>VLOOKUP(A:A,Refrence!A:B,2,FALSE)</f>
        <v>980103619</v>
      </c>
      <c r="C311" s="7" t="str">
        <f>IF(Paste!K311="","",Paste!K311)</f>
        <v/>
      </c>
      <c r="D311" s="18" t="str">
        <f>IF(Paste!G311="","",Paste!G311)</f>
        <v/>
      </c>
      <c r="E311" s="8" t="str">
        <f>IF(Paste!H311="","",Paste!H311)</f>
        <v/>
      </c>
      <c r="F311" s="5" t="str">
        <f>IF(Paste!J311="","",Paste!J311)</f>
        <v/>
      </c>
      <c r="G311" s="5" t="str">
        <f>IF(Paste!I311="","",Paste!I311)</f>
        <v/>
      </c>
      <c r="H311" t="s">
        <v>30</v>
      </c>
      <c r="I311">
        <f t="shared" si="4"/>
        <v>220</v>
      </c>
    </row>
    <row r="312" spans="1:9" x14ac:dyDescent="0.3">
      <c r="A312" s="1">
        <f>IF(Paste!B312="","",Paste!B312)</f>
        <v>408638240</v>
      </c>
      <c r="B312">
        <f>VLOOKUP(A:A,Refrence!A:B,2,FALSE)</f>
        <v>980103619</v>
      </c>
      <c r="C312" s="7" t="str">
        <f>IF(Paste!K312="","",Paste!K312)</f>
        <v/>
      </c>
      <c r="D312" s="18" t="str">
        <f>IF(Paste!G312="","",Paste!G312)</f>
        <v/>
      </c>
      <c r="E312" s="8" t="str">
        <f>IF(Paste!H312="","",Paste!H312)</f>
        <v/>
      </c>
      <c r="F312" s="5" t="str">
        <f>IF(Paste!J312="","",Paste!J312)</f>
        <v/>
      </c>
      <c r="G312" s="5" t="str">
        <f>IF(Paste!I312="","",Paste!I312)</f>
        <v/>
      </c>
      <c r="H312" t="s">
        <v>30</v>
      </c>
      <c r="I312">
        <f t="shared" si="4"/>
        <v>221</v>
      </c>
    </row>
    <row r="313" spans="1:9" x14ac:dyDescent="0.3">
      <c r="A313" s="1">
        <f>IF(Paste!B313="","",Paste!B313)</f>
        <v>408638240</v>
      </c>
      <c r="B313">
        <f>VLOOKUP(A:A,Refrence!A:B,2,FALSE)</f>
        <v>980103619</v>
      </c>
      <c r="C313" s="7" t="str">
        <f>IF(Paste!K313="","",Paste!K313)</f>
        <v/>
      </c>
      <c r="D313" s="18" t="str">
        <f>IF(Paste!G313="","",Paste!G313)</f>
        <v/>
      </c>
      <c r="E313" s="8" t="str">
        <f>IF(Paste!H313="","",Paste!H313)</f>
        <v/>
      </c>
      <c r="F313" s="5" t="str">
        <f>IF(Paste!J313="","",Paste!J313)</f>
        <v/>
      </c>
      <c r="G313" s="5" t="str">
        <f>IF(Paste!I313="","",Paste!I313)</f>
        <v/>
      </c>
      <c r="H313" t="s">
        <v>30</v>
      </c>
      <c r="I313">
        <f t="shared" si="4"/>
        <v>222</v>
      </c>
    </row>
    <row r="314" spans="1:9" x14ac:dyDescent="0.3">
      <c r="A314" s="1">
        <f>IF(Paste!B314="","",Paste!B314)</f>
        <v>408638240</v>
      </c>
      <c r="B314">
        <f>VLOOKUP(A:A,Refrence!A:B,2,FALSE)</f>
        <v>980103619</v>
      </c>
      <c r="C314" s="7" t="str">
        <f>IF(Paste!K314="","",Paste!K314)</f>
        <v/>
      </c>
      <c r="D314" s="18" t="str">
        <f>IF(Paste!G314="","",Paste!G314)</f>
        <v/>
      </c>
      <c r="E314" s="8" t="str">
        <f>IF(Paste!H314="","",Paste!H314)</f>
        <v/>
      </c>
      <c r="F314" s="5" t="str">
        <f>IF(Paste!J314="","",Paste!J314)</f>
        <v/>
      </c>
      <c r="G314" s="5" t="str">
        <f>IF(Paste!I314="","",Paste!I314)</f>
        <v/>
      </c>
      <c r="H314" t="s">
        <v>30</v>
      </c>
      <c r="I314">
        <f t="shared" si="4"/>
        <v>223</v>
      </c>
    </row>
    <row r="315" spans="1:9" x14ac:dyDescent="0.3">
      <c r="A315" s="1">
        <f>IF(Paste!B315="","",Paste!B315)</f>
        <v>408638240</v>
      </c>
      <c r="B315">
        <f>VLOOKUP(A:A,Refrence!A:B,2,FALSE)</f>
        <v>980103619</v>
      </c>
      <c r="C315" s="7" t="str">
        <f>IF(Paste!K315="","",Paste!K315)</f>
        <v/>
      </c>
      <c r="D315" s="18" t="str">
        <f>IF(Paste!G315="","",Paste!G315)</f>
        <v/>
      </c>
      <c r="E315" s="8" t="str">
        <f>IF(Paste!H315="","",Paste!H315)</f>
        <v/>
      </c>
      <c r="F315" s="5" t="str">
        <f>IF(Paste!J315="","",Paste!J315)</f>
        <v/>
      </c>
      <c r="G315" s="5" t="str">
        <f>IF(Paste!I315="","",Paste!I315)</f>
        <v/>
      </c>
      <c r="H315" t="s">
        <v>30</v>
      </c>
      <c r="I315">
        <f t="shared" si="4"/>
        <v>224</v>
      </c>
    </row>
    <row r="316" spans="1:9" x14ac:dyDescent="0.3">
      <c r="A316" s="1">
        <f>IF(Paste!B316="","",Paste!B316)</f>
        <v>408638240</v>
      </c>
      <c r="B316">
        <f>VLOOKUP(A:A,Refrence!A:B,2,FALSE)</f>
        <v>980103619</v>
      </c>
      <c r="C316" s="7" t="str">
        <f>IF(Paste!K316="","",Paste!K316)</f>
        <v/>
      </c>
      <c r="D316" s="18" t="str">
        <f>IF(Paste!G316="","",Paste!G316)</f>
        <v/>
      </c>
      <c r="E316" s="8" t="str">
        <f>IF(Paste!H316="","",Paste!H316)</f>
        <v/>
      </c>
      <c r="F316" s="5" t="str">
        <f>IF(Paste!J316="","",Paste!J316)</f>
        <v/>
      </c>
      <c r="G316" s="5" t="str">
        <f>IF(Paste!I316="","",Paste!I316)</f>
        <v/>
      </c>
      <c r="H316" t="s">
        <v>30</v>
      </c>
      <c r="I316">
        <f t="shared" si="4"/>
        <v>225</v>
      </c>
    </row>
    <row r="317" spans="1:9" x14ac:dyDescent="0.3">
      <c r="A317" s="1">
        <f>IF(Paste!B317="","",Paste!B317)</f>
        <v>408638240</v>
      </c>
      <c r="B317">
        <f>VLOOKUP(A:A,Refrence!A:B,2,FALSE)</f>
        <v>980103619</v>
      </c>
      <c r="C317" s="7" t="str">
        <f>IF(Paste!K317="","",Paste!K317)</f>
        <v/>
      </c>
      <c r="D317" s="18" t="str">
        <f>IF(Paste!G317="","",Paste!G317)</f>
        <v/>
      </c>
      <c r="E317" s="8" t="str">
        <f>IF(Paste!H317="","",Paste!H317)</f>
        <v/>
      </c>
      <c r="F317" s="5" t="str">
        <f>IF(Paste!J317="","",Paste!J317)</f>
        <v/>
      </c>
      <c r="G317" s="5" t="str">
        <f>IF(Paste!I317="","",Paste!I317)</f>
        <v/>
      </c>
      <c r="H317" t="s">
        <v>30</v>
      </c>
      <c r="I317">
        <f t="shared" si="4"/>
        <v>226</v>
      </c>
    </row>
    <row r="318" spans="1:9" x14ac:dyDescent="0.3">
      <c r="A318" s="1">
        <f>IF(Paste!B318="","",Paste!B318)</f>
        <v>408638240</v>
      </c>
      <c r="B318">
        <f>VLOOKUP(A:A,Refrence!A:B,2,FALSE)</f>
        <v>980103619</v>
      </c>
      <c r="C318" s="7" t="str">
        <f>IF(Paste!K318="","",Paste!K318)</f>
        <v/>
      </c>
      <c r="D318" s="18" t="str">
        <f>IF(Paste!G318="","",Paste!G318)</f>
        <v/>
      </c>
      <c r="E318" s="8" t="str">
        <f>IF(Paste!H318="","",Paste!H318)</f>
        <v/>
      </c>
      <c r="F318" s="5" t="str">
        <f>IF(Paste!J318="","",Paste!J318)</f>
        <v/>
      </c>
      <c r="G318" s="5" t="str">
        <f>IF(Paste!I318="","",Paste!I318)</f>
        <v/>
      </c>
      <c r="H318" t="s">
        <v>30</v>
      </c>
      <c r="I318">
        <f t="shared" si="4"/>
        <v>227</v>
      </c>
    </row>
    <row r="319" spans="1:9" x14ac:dyDescent="0.3">
      <c r="A319" s="1">
        <f>IF(Paste!B319="","",Paste!B319)</f>
        <v>408638240</v>
      </c>
      <c r="B319">
        <f>VLOOKUP(A:A,Refrence!A:B,2,FALSE)</f>
        <v>980103619</v>
      </c>
      <c r="C319" s="7" t="str">
        <f>IF(Paste!K319="","",Paste!K319)</f>
        <v/>
      </c>
      <c r="D319" s="18" t="str">
        <f>IF(Paste!G319="","",Paste!G319)</f>
        <v/>
      </c>
      <c r="E319" s="8" t="str">
        <f>IF(Paste!H319="","",Paste!H319)</f>
        <v/>
      </c>
      <c r="F319" s="5" t="str">
        <f>IF(Paste!J319="","",Paste!J319)</f>
        <v/>
      </c>
      <c r="G319" s="5" t="str">
        <f>IF(Paste!I319="","",Paste!I319)</f>
        <v/>
      </c>
      <c r="H319" t="s">
        <v>30</v>
      </c>
      <c r="I319">
        <f t="shared" si="4"/>
        <v>228</v>
      </c>
    </row>
    <row r="320" spans="1:9" x14ac:dyDescent="0.3">
      <c r="A320" s="1">
        <f>IF(Paste!B320="","",Paste!B320)</f>
        <v>408638240</v>
      </c>
      <c r="B320">
        <f>VLOOKUP(A:A,Refrence!A:B,2,FALSE)</f>
        <v>980103619</v>
      </c>
      <c r="C320" s="7" t="str">
        <f>IF(Paste!K320="","",Paste!K320)</f>
        <v/>
      </c>
      <c r="D320" s="18" t="str">
        <f>IF(Paste!G320="","",Paste!G320)</f>
        <v/>
      </c>
      <c r="E320" s="8" t="str">
        <f>IF(Paste!H320="","",Paste!H320)</f>
        <v/>
      </c>
      <c r="F320" s="5" t="str">
        <f>IF(Paste!J320="","",Paste!J320)</f>
        <v/>
      </c>
      <c r="G320" s="5" t="str">
        <f>IF(Paste!I320="","",Paste!I320)</f>
        <v/>
      </c>
      <c r="H320" t="s">
        <v>30</v>
      </c>
      <c r="I320">
        <f t="shared" si="4"/>
        <v>229</v>
      </c>
    </row>
    <row r="321" spans="1:9" x14ac:dyDescent="0.3">
      <c r="A321" s="1">
        <f>IF(Paste!B321="","",Paste!B321)</f>
        <v>408638240</v>
      </c>
      <c r="B321">
        <f>VLOOKUP(A:A,Refrence!A:B,2,FALSE)</f>
        <v>980103619</v>
      </c>
      <c r="C321" s="7" t="str">
        <f>IF(Paste!K321="","",Paste!K321)</f>
        <v/>
      </c>
      <c r="D321" s="18" t="str">
        <f>IF(Paste!G321="","",Paste!G321)</f>
        <v/>
      </c>
      <c r="E321" s="8" t="str">
        <f>IF(Paste!H321="","",Paste!H321)</f>
        <v/>
      </c>
      <c r="F321" s="5" t="str">
        <f>IF(Paste!J321="","",Paste!J321)</f>
        <v/>
      </c>
      <c r="G321" s="5" t="str">
        <f>IF(Paste!I321="","",Paste!I321)</f>
        <v/>
      </c>
      <c r="H321" t="s">
        <v>30</v>
      </c>
      <c r="I321">
        <f t="shared" si="4"/>
        <v>230</v>
      </c>
    </row>
    <row r="322" spans="1:9" x14ac:dyDescent="0.3">
      <c r="A322" s="1">
        <f>IF(Paste!B322="","",Paste!B322)</f>
        <v>408638240</v>
      </c>
      <c r="B322">
        <f>VLOOKUP(A:A,Refrence!A:B,2,FALSE)</f>
        <v>980103619</v>
      </c>
      <c r="C322" s="7" t="str">
        <f>IF(Paste!K322="","",Paste!K322)</f>
        <v/>
      </c>
      <c r="D322" s="18" t="str">
        <f>IF(Paste!G322="","",Paste!G322)</f>
        <v/>
      </c>
      <c r="E322" s="8" t="str">
        <f>IF(Paste!H322="","",Paste!H322)</f>
        <v/>
      </c>
      <c r="F322" s="5" t="str">
        <f>IF(Paste!J322="","",Paste!J322)</f>
        <v/>
      </c>
      <c r="G322" s="5" t="str">
        <f>IF(Paste!I322="","",Paste!I322)</f>
        <v/>
      </c>
      <c r="H322" t="s">
        <v>30</v>
      </c>
      <c r="I322">
        <f t="shared" si="4"/>
        <v>231</v>
      </c>
    </row>
    <row r="323" spans="1:9" x14ac:dyDescent="0.3">
      <c r="A323" s="1">
        <f>IF(Paste!B323="","",Paste!B323)</f>
        <v>408638240</v>
      </c>
      <c r="B323">
        <f>VLOOKUP(A:A,Refrence!A:B,2,FALSE)</f>
        <v>980103619</v>
      </c>
      <c r="C323" s="7" t="str">
        <f>IF(Paste!K323="","",Paste!K323)</f>
        <v/>
      </c>
      <c r="D323" s="18" t="str">
        <f>IF(Paste!G323="","",Paste!G323)</f>
        <v/>
      </c>
      <c r="E323" s="8" t="str">
        <f>IF(Paste!H323="","",Paste!H323)</f>
        <v/>
      </c>
      <c r="F323" s="5" t="str">
        <f>IF(Paste!J323="","",Paste!J323)</f>
        <v/>
      </c>
      <c r="G323" s="5" t="str">
        <f>IF(Paste!I323="","",Paste!I323)</f>
        <v/>
      </c>
      <c r="H323" t="s">
        <v>30</v>
      </c>
      <c r="I323">
        <f t="shared" ref="I323:I386" si="5">IF(B322=B323,I322+1,9)</f>
        <v>232</v>
      </c>
    </row>
    <row r="324" spans="1:9" x14ac:dyDescent="0.3">
      <c r="A324" s="1">
        <f>IF(Paste!B324="","",Paste!B324)</f>
        <v>408638240</v>
      </c>
      <c r="B324">
        <f>VLOOKUP(A:A,Refrence!A:B,2,FALSE)</f>
        <v>980103619</v>
      </c>
      <c r="C324" s="7" t="str">
        <f>IF(Paste!K324="","",Paste!K324)</f>
        <v/>
      </c>
      <c r="D324" s="18" t="str">
        <f>IF(Paste!G324="","",Paste!G324)</f>
        <v/>
      </c>
      <c r="E324" s="8" t="str">
        <f>IF(Paste!H324="","",Paste!H324)</f>
        <v/>
      </c>
      <c r="F324" s="5" t="str">
        <f>IF(Paste!J324="","",Paste!J324)</f>
        <v/>
      </c>
      <c r="G324" s="5" t="str">
        <f>IF(Paste!I324="","",Paste!I324)</f>
        <v/>
      </c>
      <c r="H324" t="s">
        <v>30</v>
      </c>
      <c r="I324">
        <f t="shared" si="5"/>
        <v>233</v>
      </c>
    </row>
    <row r="325" spans="1:9" x14ac:dyDescent="0.3">
      <c r="A325" s="1">
        <f>IF(Paste!B325="","",Paste!B325)</f>
        <v>408638240</v>
      </c>
      <c r="B325">
        <f>VLOOKUP(A:A,Refrence!A:B,2,FALSE)</f>
        <v>980103619</v>
      </c>
      <c r="C325" s="7" t="str">
        <f>IF(Paste!K325="","",Paste!K325)</f>
        <v/>
      </c>
      <c r="D325" s="18" t="str">
        <f>IF(Paste!G325="","",Paste!G325)</f>
        <v/>
      </c>
      <c r="E325" s="8" t="str">
        <f>IF(Paste!H325="","",Paste!H325)</f>
        <v/>
      </c>
      <c r="F325" s="5" t="str">
        <f>IF(Paste!J325="","",Paste!J325)</f>
        <v/>
      </c>
      <c r="G325" s="5" t="str">
        <f>IF(Paste!I325="","",Paste!I325)</f>
        <v/>
      </c>
      <c r="H325" t="s">
        <v>30</v>
      </c>
      <c r="I325">
        <f t="shared" si="5"/>
        <v>234</v>
      </c>
    </row>
    <row r="326" spans="1:9" x14ac:dyDescent="0.3">
      <c r="A326" s="1">
        <f>IF(Paste!B326="","",Paste!B326)</f>
        <v>408638240</v>
      </c>
      <c r="B326">
        <f>VLOOKUP(A:A,Refrence!A:B,2,FALSE)</f>
        <v>980103619</v>
      </c>
      <c r="C326" s="7" t="str">
        <f>IF(Paste!K326="","",Paste!K326)</f>
        <v/>
      </c>
      <c r="D326" s="18" t="str">
        <f>IF(Paste!G326="","",Paste!G326)</f>
        <v/>
      </c>
      <c r="E326" s="8" t="str">
        <f>IF(Paste!H326="","",Paste!H326)</f>
        <v/>
      </c>
      <c r="F326" s="5" t="str">
        <f>IF(Paste!J326="","",Paste!J326)</f>
        <v/>
      </c>
      <c r="G326" s="5" t="str">
        <f>IF(Paste!I326="","",Paste!I326)</f>
        <v/>
      </c>
      <c r="H326" t="s">
        <v>30</v>
      </c>
      <c r="I326">
        <f t="shared" si="5"/>
        <v>235</v>
      </c>
    </row>
    <row r="327" spans="1:9" x14ac:dyDescent="0.3">
      <c r="A327" s="1">
        <f>IF(Paste!B327="","",Paste!B327)</f>
        <v>408638240</v>
      </c>
      <c r="B327">
        <f>VLOOKUP(A:A,Refrence!A:B,2,FALSE)</f>
        <v>980103619</v>
      </c>
      <c r="C327" s="7" t="str">
        <f>IF(Paste!K327="","",Paste!K327)</f>
        <v/>
      </c>
      <c r="D327" s="18" t="str">
        <f>IF(Paste!G327="","",Paste!G327)</f>
        <v/>
      </c>
      <c r="E327" s="8" t="str">
        <f>IF(Paste!H327="","",Paste!H327)</f>
        <v/>
      </c>
      <c r="F327" s="5" t="str">
        <f>IF(Paste!J327="","",Paste!J327)</f>
        <v/>
      </c>
      <c r="G327" s="5" t="str">
        <f>IF(Paste!I327="","",Paste!I327)</f>
        <v/>
      </c>
      <c r="H327" t="s">
        <v>30</v>
      </c>
      <c r="I327">
        <f t="shared" si="5"/>
        <v>236</v>
      </c>
    </row>
    <row r="328" spans="1:9" x14ac:dyDescent="0.3">
      <c r="A328" s="1">
        <f>IF(Paste!B328="","",Paste!B328)</f>
        <v>408638240</v>
      </c>
      <c r="B328">
        <f>VLOOKUP(A:A,Refrence!A:B,2,FALSE)</f>
        <v>980103619</v>
      </c>
      <c r="C328" s="7" t="str">
        <f>IF(Paste!K328="","",Paste!K328)</f>
        <v/>
      </c>
      <c r="D328" s="18" t="str">
        <f>IF(Paste!G328="","",Paste!G328)</f>
        <v/>
      </c>
      <c r="E328" s="8" t="str">
        <f>IF(Paste!H328="","",Paste!H328)</f>
        <v/>
      </c>
      <c r="F328" s="5" t="str">
        <f>IF(Paste!J328="","",Paste!J328)</f>
        <v/>
      </c>
      <c r="G328" s="5" t="str">
        <f>IF(Paste!I328="","",Paste!I328)</f>
        <v/>
      </c>
      <c r="H328" t="s">
        <v>30</v>
      </c>
      <c r="I328">
        <f t="shared" si="5"/>
        <v>237</v>
      </c>
    </row>
    <row r="329" spans="1:9" x14ac:dyDescent="0.3">
      <c r="A329" s="1">
        <f>IF(Paste!B329="","",Paste!B329)</f>
        <v>408638240</v>
      </c>
      <c r="B329">
        <f>VLOOKUP(A:A,Refrence!A:B,2,FALSE)</f>
        <v>980103619</v>
      </c>
      <c r="C329" s="7" t="str">
        <f>IF(Paste!K329="","",Paste!K329)</f>
        <v/>
      </c>
      <c r="D329" s="18" t="str">
        <f>IF(Paste!G329="","",Paste!G329)</f>
        <v/>
      </c>
      <c r="E329" s="8" t="str">
        <f>IF(Paste!H329="","",Paste!H329)</f>
        <v/>
      </c>
      <c r="F329" s="5" t="str">
        <f>IF(Paste!J329="","",Paste!J329)</f>
        <v/>
      </c>
      <c r="G329" s="5" t="str">
        <f>IF(Paste!I329="","",Paste!I329)</f>
        <v/>
      </c>
      <c r="H329" t="s">
        <v>30</v>
      </c>
      <c r="I329">
        <f t="shared" si="5"/>
        <v>238</v>
      </c>
    </row>
    <row r="330" spans="1:9" x14ac:dyDescent="0.3">
      <c r="A330" s="1">
        <f>IF(Paste!B330="","",Paste!B330)</f>
        <v>408638240</v>
      </c>
      <c r="B330">
        <f>VLOOKUP(A:A,Refrence!A:B,2,FALSE)</f>
        <v>980103619</v>
      </c>
      <c r="C330" s="7" t="str">
        <f>IF(Paste!K330="","",Paste!K330)</f>
        <v/>
      </c>
      <c r="D330" s="18" t="str">
        <f>IF(Paste!G330="","",Paste!G330)</f>
        <v/>
      </c>
      <c r="E330" s="8" t="str">
        <f>IF(Paste!H330="","",Paste!H330)</f>
        <v/>
      </c>
      <c r="F330" s="5" t="str">
        <f>IF(Paste!J330="","",Paste!J330)</f>
        <v/>
      </c>
      <c r="G330" s="5" t="str">
        <f>IF(Paste!I330="","",Paste!I330)</f>
        <v/>
      </c>
      <c r="H330" t="s">
        <v>30</v>
      </c>
      <c r="I330">
        <f t="shared" si="5"/>
        <v>239</v>
      </c>
    </row>
    <row r="331" spans="1:9" x14ac:dyDescent="0.3">
      <c r="A331" s="1">
        <f>IF(Paste!B331="","",Paste!B331)</f>
        <v>408638240</v>
      </c>
      <c r="B331">
        <f>VLOOKUP(A:A,Refrence!A:B,2,FALSE)</f>
        <v>980103619</v>
      </c>
      <c r="C331" s="7" t="str">
        <f>IF(Paste!K331="","",Paste!K331)</f>
        <v/>
      </c>
      <c r="D331" s="18" t="str">
        <f>IF(Paste!G331="","",Paste!G331)</f>
        <v/>
      </c>
      <c r="E331" s="8" t="str">
        <f>IF(Paste!H331="","",Paste!H331)</f>
        <v/>
      </c>
      <c r="F331" s="5" t="str">
        <f>IF(Paste!J331="","",Paste!J331)</f>
        <v/>
      </c>
      <c r="G331" s="5" t="str">
        <f>IF(Paste!I331="","",Paste!I331)</f>
        <v/>
      </c>
      <c r="H331" t="s">
        <v>30</v>
      </c>
      <c r="I331">
        <f t="shared" si="5"/>
        <v>240</v>
      </c>
    </row>
    <row r="332" spans="1:9" x14ac:dyDescent="0.3">
      <c r="A332" s="1">
        <f>IF(Paste!B332="","",Paste!B332)</f>
        <v>408638240</v>
      </c>
      <c r="B332">
        <f>VLOOKUP(A:A,Refrence!A:B,2,FALSE)</f>
        <v>980103619</v>
      </c>
      <c r="C332" s="7" t="str">
        <f>IF(Paste!K332="","",Paste!K332)</f>
        <v/>
      </c>
      <c r="D332" s="18" t="str">
        <f>IF(Paste!G332="","",Paste!G332)</f>
        <v/>
      </c>
      <c r="E332" s="8" t="str">
        <f>IF(Paste!H332="","",Paste!H332)</f>
        <v/>
      </c>
      <c r="F332" s="5" t="str">
        <f>IF(Paste!J332="","",Paste!J332)</f>
        <v/>
      </c>
      <c r="G332" s="5" t="str">
        <f>IF(Paste!I332="","",Paste!I332)</f>
        <v/>
      </c>
      <c r="H332" t="s">
        <v>30</v>
      </c>
      <c r="I332">
        <f t="shared" si="5"/>
        <v>241</v>
      </c>
    </row>
    <row r="333" spans="1:9" x14ac:dyDescent="0.3">
      <c r="A333" s="1">
        <f>IF(Paste!B333="","",Paste!B333)</f>
        <v>408638240</v>
      </c>
      <c r="B333">
        <f>VLOOKUP(A:A,Refrence!A:B,2,FALSE)</f>
        <v>980103619</v>
      </c>
      <c r="C333" s="7" t="str">
        <f>IF(Paste!K333="","",Paste!K333)</f>
        <v/>
      </c>
      <c r="D333" s="18" t="str">
        <f>IF(Paste!G333="","",Paste!G333)</f>
        <v/>
      </c>
      <c r="E333" s="8" t="str">
        <f>IF(Paste!H333="","",Paste!H333)</f>
        <v/>
      </c>
      <c r="F333" s="5" t="str">
        <f>IF(Paste!J333="","",Paste!J333)</f>
        <v/>
      </c>
      <c r="G333" s="5" t="str">
        <f>IF(Paste!I333="","",Paste!I333)</f>
        <v/>
      </c>
      <c r="H333" t="s">
        <v>30</v>
      </c>
      <c r="I333">
        <f t="shared" si="5"/>
        <v>242</v>
      </c>
    </row>
    <row r="334" spans="1:9" x14ac:dyDescent="0.3">
      <c r="A334" s="1">
        <f>IF(Paste!B334="","",Paste!B334)</f>
        <v>408638240</v>
      </c>
      <c r="B334">
        <f>VLOOKUP(A:A,Refrence!A:B,2,FALSE)</f>
        <v>980103619</v>
      </c>
      <c r="C334" s="7" t="str">
        <f>IF(Paste!K334="","",Paste!K334)</f>
        <v/>
      </c>
      <c r="D334" s="18" t="str">
        <f>IF(Paste!G334="","",Paste!G334)</f>
        <v/>
      </c>
      <c r="E334" s="8" t="str">
        <f>IF(Paste!H334="","",Paste!H334)</f>
        <v/>
      </c>
      <c r="F334" s="5" t="str">
        <f>IF(Paste!J334="","",Paste!J334)</f>
        <v/>
      </c>
      <c r="G334" s="5" t="str">
        <f>IF(Paste!I334="","",Paste!I334)</f>
        <v/>
      </c>
      <c r="H334" t="s">
        <v>30</v>
      </c>
      <c r="I334">
        <f t="shared" si="5"/>
        <v>243</v>
      </c>
    </row>
    <row r="335" spans="1:9" x14ac:dyDescent="0.3">
      <c r="A335" s="1">
        <f>IF(Paste!B335="","",Paste!B335)</f>
        <v>408638240</v>
      </c>
      <c r="B335">
        <f>VLOOKUP(A:A,Refrence!A:B,2,FALSE)</f>
        <v>980103619</v>
      </c>
      <c r="C335" s="7" t="str">
        <f>IF(Paste!K335="","",Paste!K335)</f>
        <v/>
      </c>
      <c r="D335" s="18" t="str">
        <f>IF(Paste!G335="","",Paste!G335)</f>
        <v/>
      </c>
      <c r="E335" s="8" t="str">
        <f>IF(Paste!H335="","",Paste!H335)</f>
        <v/>
      </c>
      <c r="F335" s="5" t="str">
        <f>IF(Paste!J335="","",Paste!J335)</f>
        <v/>
      </c>
      <c r="G335" s="5" t="str">
        <f>IF(Paste!I335="","",Paste!I335)</f>
        <v/>
      </c>
      <c r="H335" t="s">
        <v>30</v>
      </c>
      <c r="I335">
        <f t="shared" si="5"/>
        <v>244</v>
      </c>
    </row>
    <row r="336" spans="1:9" x14ac:dyDescent="0.3">
      <c r="A336" s="1">
        <f>IF(Paste!B336="","",Paste!B336)</f>
        <v>408638240</v>
      </c>
      <c r="B336">
        <f>VLOOKUP(A:A,Refrence!A:B,2,FALSE)</f>
        <v>980103619</v>
      </c>
      <c r="C336" s="7" t="str">
        <f>IF(Paste!K336="","",Paste!K336)</f>
        <v/>
      </c>
      <c r="D336" s="18" t="str">
        <f>IF(Paste!G336="","",Paste!G336)</f>
        <v/>
      </c>
      <c r="E336" s="8" t="str">
        <f>IF(Paste!H336="","",Paste!H336)</f>
        <v/>
      </c>
      <c r="F336" s="5" t="str">
        <f>IF(Paste!J336="","",Paste!J336)</f>
        <v/>
      </c>
      <c r="G336" s="5" t="str">
        <f>IF(Paste!I336="","",Paste!I336)</f>
        <v/>
      </c>
      <c r="H336" t="s">
        <v>30</v>
      </c>
      <c r="I336">
        <f t="shared" si="5"/>
        <v>245</v>
      </c>
    </row>
    <row r="337" spans="1:9" x14ac:dyDescent="0.3">
      <c r="A337" s="1">
        <f>IF(Paste!B337="","",Paste!B337)</f>
        <v>408638240</v>
      </c>
      <c r="B337">
        <f>VLOOKUP(A:A,Refrence!A:B,2,FALSE)</f>
        <v>980103619</v>
      </c>
      <c r="C337" s="7" t="str">
        <f>IF(Paste!K337="","",Paste!K337)</f>
        <v/>
      </c>
      <c r="D337" s="18" t="str">
        <f>IF(Paste!G337="","",Paste!G337)</f>
        <v/>
      </c>
      <c r="E337" s="8" t="str">
        <f>IF(Paste!H337="","",Paste!H337)</f>
        <v/>
      </c>
      <c r="F337" s="5" t="str">
        <f>IF(Paste!J337="","",Paste!J337)</f>
        <v/>
      </c>
      <c r="G337" s="5" t="str">
        <f>IF(Paste!I337="","",Paste!I337)</f>
        <v/>
      </c>
      <c r="H337" t="s">
        <v>30</v>
      </c>
      <c r="I337">
        <f t="shared" si="5"/>
        <v>246</v>
      </c>
    </row>
    <row r="338" spans="1:9" x14ac:dyDescent="0.3">
      <c r="A338" s="1">
        <f>IF(Paste!B338="","",Paste!B338)</f>
        <v>408638240</v>
      </c>
      <c r="B338">
        <f>VLOOKUP(A:A,Refrence!A:B,2,FALSE)</f>
        <v>980103619</v>
      </c>
      <c r="C338" s="7" t="str">
        <f>IF(Paste!K338="","",Paste!K338)</f>
        <v/>
      </c>
      <c r="D338" s="18" t="str">
        <f>IF(Paste!G338="","",Paste!G338)</f>
        <v/>
      </c>
      <c r="E338" s="8" t="str">
        <f>IF(Paste!H338="","",Paste!H338)</f>
        <v/>
      </c>
      <c r="F338" s="5" t="str">
        <f>IF(Paste!J338="","",Paste!J338)</f>
        <v/>
      </c>
      <c r="G338" s="5" t="str">
        <f>IF(Paste!I338="","",Paste!I338)</f>
        <v/>
      </c>
      <c r="H338" t="s">
        <v>30</v>
      </c>
      <c r="I338">
        <f t="shared" si="5"/>
        <v>247</v>
      </c>
    </row>
    <row r="339" spans="1:9" x14ac:dyDescent="0.3">
      <c r="A339" s="1">
        <f>IF(Paste!B339="","",Paste!B339)</f>
        <v>408638240</v>
      </c>
      <c r="B339">
        <f>VLOOKUP(A:A,Refrence!A:B,2,FALSE)</f>
        <v>980103619</v>
      </c>
      <c r="C339" s="7" t="str">
        <f>IF(Paste!K339="","",Paste!K339)</f>
        <v/>
      </c>
      <c r="D339" s="18" t="str">
        <f>IF(Paste!G339="","",Paste!G339)</f>
        <v/>
      </c>
      <c r="E339" s="8" t="str">
        <f>IF(Paste!H339="","",Paste!H339)</f>
        <v/>
      </c>
      <c r="F339" s="5" t="str">
        <f>IF(Paste!J339="","",Paste!J339)</f>
        <v/>
      </c>
      <c r="G339" s="5" t="str">
        <f>IF(Paste!I339="","",Paste!I339)</f>
        <v/>
      </c>
      <c r="H339" t="s">
        <v>30</v>
      </c>
      <c r="I339">
        <f t="shared" si="5"/>
        <v>248</v>
      </c>
    </row>
    <row r="340" spans="1:9" x14ac:dyDescent="0.3">
      <c r="A340" s="1">
        <f>IF(Paste!B340="","",Paste!B340)</f>
        <v>408638240</v>
      </c>
      <c r="B340">
        <f>VLOOKUP(A:A,Refrence!A:B,2,FALSE)</f>
        <v>980103619</v>
      </c>
      <c r="C340" s="7" t="str">
        <f>IF(Paste!K340="","",Paste!K340)</f>
        <v/>
      </c>
      <c r="D340" s="18" t="str">
        <f>IF(Paste!G340="","",Paste!G340)</f>
        <v/>
      </c>
      <c r="E340" s="8" t="str">
        <f>IF(Paste!H340="","",Paste!H340)</f>
        <v/>
      </c>
      <c r="F340" s="5" t="str">
        <f>IF(Paste!J340="","",Paste!J340)</f>
        <v/>
      </c>
      <c r="G340" s="5" t="str">
        <f>IF(Paste!I340="","",Paste!I340)</f>
        <v/>
      </c>
      <c r="H340" t="s">
        <v>30</v>
      </c>
      <c r="I340">
        <f t="shared" si="5"/>
        <v>249</v>
      </c>
    </row>
    <row r="341" spans="1:9" x14ac:dyDescent="0.3">
      <c r="A341" s="1">
        <f>IF(Paste!B341="","",Paste!B341)</f>
        <v>408638240</v>
      </c>
      <c r="B341">
        <f>VLOOKUP(A:A,Refrence!A:B,2,FALSE)</f>
        <v>980103619</v>
      </c>
      <c r="C341" s="7" t="str">
        <f>IF(Paste!K341="","",Paste!K341)</f>
        <v/>
      </c>
      <c r="D341" s="18" t="str">
        <f>IF(Paste!G341="","",Paste!G341)</f>
        <v/>
      </c>
      <c r="E341" s="8" t="str">
        <f>IF(Paste!H341="","",Paste!H341)</f>
        <v/>
      </c>
      <c r="F341" s="5" t="str">
        <f>IF(Paste!J341="","",Paste!J341)</f>
        <v/>
      </c>
      <c r="G341" s="5" t="str">
        <f>IF(Paste!I341="","",Paste!I341)</f>
        <v/>
      </c>
      <c r="H341" t="s">
        <v>30</v>
      </c>
      <c r="I341">
        <f t="shared" si="5"/>
        <v>250</v>
      </c>
    </row>
    <row r="342" spans="1:9" x14ac:dyDescent="0.3">
      <c r="A342" s="1">
        <f>IF(Paste!B342="","",Paste!B342)</f>
        <v>408638240</v>
      </c>
      <c r="B342">
        <f>VLOOKUP(A:A,Refrence!A:B,2,FALSE)</f>
        <v>980103619</v>
      </c>
      <c r="C342" s="7" t="str">
        <f>IF(Paste!K342="","",Paste!K342)</f>
        <v/>
      </c>
      <c r="D342" s="18" t="str">
        <f>IF(Paste!G342="","",Paste!G342)</f>
        <v/>
      </c>
      <c r="E342" s="8" t="str">
        <f>IF(Paste!H342="","",Paste!H342)</f>
        <v/>
      </c>
      <c r="F342" s="5" t="str">
        <f>IF(Paste!J342="","",Paste!J342)</f>
        <v/>
      </c>
      <c r="G342" s="5" t="str">
        <f>IF(Paste!I342="","",Paste!I342)</f>
        <v/>
      </c>
      <c r="H342" t="s">
        <v>30</v>
      </c>
      <c r="I342">
        <f t="shared" si="5"/>
        <v>251</v>
      </c>
    </row>
    <row r="343" spans="1:9" x14ac:dyDescent="0.3">
      <c r="A343" s="1">
        <f>IF(Paste!B343="","",Paste!B343)</f>
        <v>408638240</v>
      </c>
      <c r="B343">
        <f>VLOOKUP(A:A,Refrence!A:B,2,FALSE)</f>
        <v>980103619</v>
      </c>
      <c r="C343" s="7" t="str">
        <f>IF(Paste!K343="","",Paste!K343)</f>
        <v/>
      </c>
      <c r="D343" s="18" t="str">
        <f>IF(Paste!G343="","",Paste!G343)</f>
        <v/>
      </c>
      <c r="E343" s="8" t="str">
        <f>IF(Paste!H343="","",Paste!H343)</f>
        <v/>
      </c>
      <c r="F343" s="5" t="str">
        <f>IF(Paste!J343="","",Paste!J343)</f>
        <v/>
      </c>
      <c r="G343" s="5" t="str">
        <f>IF(Paste!I343="","",Paste!I343)</f>
        <v/>
      </c>
      <c r="H343" t="s">
        <v>30</v>
      </c>
      <c r="I343">
        <f t="shared" si="5"/>
        <v>252</v>
      </c>
    </row>
    <row r="344" spans="1:9" x14ac:dyDescent="0.3">
      <c r="A344" s="1">
        <f>IF(Paste!B344="","",Paste!B344)</f>
        <v>408638240</v>
      </c>
      <c r="B344">
        <f>VLOOKUP(A:A,Refrence!A:B,2,FALSE)</f>
        <v>980103619</v>
      </c>
      <c r="C344" s="7" t="str">
        <f>IF(Paste!K344="","",Paste!K344)</f>
        <v/>
      </c>
      <c r="D344" s="18" t="str">
        <f>IF(Paste!G344="","",Paste!G344)</f>
        <v/>
      </c>
      <c r="E344" s="8" t="str">
        <f>IF(Paste!H344="","",Paste!H344)</f>
        <v/>
      </c>
      <c r="F344" s="5" t="str">
        <f>IF(Paste!J344="","",Paste!J344)</f>
        <v/>
      </c>
      <c r="G344" s="5" t="str">
        <f>IF(Paste!I344="","",Paste!I344)</f>
        <v/>
      </c>
      <c r="H344" t="s">
        <v>30</v>
      </c>
      <c r="I344">
        <f t="shared" si="5"/>
        <v>253</v>
      </c>
    </row>
    <row r="345" spans="1:9" x14ac:dyDescent="0.3">
      <c r="A345" s="1">
        <f>IF(Paste!B345="","",Paste!B345)</f>
        <v>408638240</v>
      </c>
      <c r="B345">
        <f>VLOOKUP(A:A,Refrence!A:B,2,FALSE)</f>
        <v>980103619</v>
      </c>
      <c r="C345" s="7" t="str">
        <f>IF(Paste!K345="","",Paste!K345)</f>
        <v/>
      </c>
      <c r="D345" s="18" t="str">
        <f>IF(Paste!G345="","",Paste!G345)</f>
        <v/>
      </c>
      <c r="E345" s="8" t="str">
        <f>IF(Paste!H345="","",Paste!H345)</f>
        <v/>
      </c>
      <c r="F345" s="5" t="str">
        <f>IF(Paste!J345="","",Paste!J345)</f>
        <v/>
      </c>
      <c r="G345" s="5" t="str">
        <f>IF(Paste!I345="","",Paste!I345)</f>
        <v/>
      </c>
      <c r="H345" t="s">
        <v>30</v>
      </c>
      <c r="I345">
        <f t="shared" si="5"/>
        <v>254</v>
      </c>
    </row>
    <row r="346" spans="1:9" x14ac:dyDescent="0.3">
      <c r="A346" s="1">
        <f>IF(Paste!B346="","",Paste!B346)</f>
        <v>408638240</v>
      </c>
      <c r="B346">
        <f>VLOOKUP(A:A,Refrence!A:B,2,FALSE)</f>
        <v>980103619</v>
      </c>
      <c r="C346" s="7" t="str">
        <f>IF(Paste!K346="","",Paste!K346)</f>
        <v/>
      </c>
      <c r="D346" s="18" t="str">
        <f>IF(Paste!G346="","",Paste!G346)</f>
        <v/>
      </c>
      <c r="E346" s="8" t="str">
        <f>IF(Paste!H346="","",Paste!H346)</f>
        <v/>
      </c>
      <c r="F346" s="5" t="str">
        <f>IF(Paste!J346="","",Paste!J346)</f>
        <v/>
      </c>
      <c r="G346" s="5" t="str">
        <f>IF(Paste!I346="","",Paste!I346)</f>
        <v/>
      </c>
      <c r="H346" t="s">
        <v>30</v>
      </c>
      <c r="I346">
        <f t="shared" si="5"/>
        <v>255</v>
      </c>
    </row>
    <row r="347" spans="1:9" x14ac:dyDescent="0.3">
      <c r="A347" s="1">
        <f>IF(Paste!B347="","",Paste!B347)</f>
        <v>408638240</v>
      </c>
      <c r="B347">
        <f>VLOOKUP(A:A,Refrence!A:B,2,FALSE)</f>
        <v>980103619</v>
      </c>
      <c r="C347" s="7" t="str">
        <f>IF(Paste!K347="","",Paste!K347)</f>
        <v/>
      </c>
      <c r="D347" s="18" t="str">
        <f>IF(Paste!G347="","",Paste!G347)</f>
        <v/>
      </c>
      <c r="E347" s="8" t="str">
        <f>IF(Paste!H347="","",Paste!H347)</f>
        <v/>
      </c>
      <c r="F347" s="5" t="str">
        <f>IF(Paste!J347="","",Paste!J347)</f>
        <v/>
      </c>
      <c r="G347" s="5" t="str">
        <f>IF(Paste!I347="","",Paste!I347)</f>
        <v/>
      </c>
      <c r="H347" t="s">
        <v>30</v>
      </c>
      <c r="I347">
        <f t="shared" si="5"/>
        <v>256</v>
      </c>
    </row>
    <row r="348" spans="1:9" x14ac:dyDescent="0.3">
      <c r="A348" s="1">
        <f>IF(Paste!B348="","",Paste!B348)</f>
        <v>408638240</v>
      </c>
      <c r="B348">
        <f>VLOOKUP(A:A,Refrence!A:B,2,FALSE)</f>
        <v>980103619</v>
      </c>
      <c r="C348" s="7" t="str">
        <f>IF(Paste!K348="","",Paste!K348)</f>
        <v/>
      </c>
      <c r="D348" s="18" t="str">
        <f>IF(Paste!G348="","",Paste!G348)</f>
        <v/>
      </c>
      <c r="E348" s="8" t="str">
        <f>IF(Paste!H348="","",Paste!H348)</f>
        <v/>
      </c>
      <c r="F348" s="5" t="str">
        <f>IF(Paste!J348="","",Paste!J348)</f>
        <v/>
      </c>
      <c r="G348" s="5" t="str">
        <f>IF(Paste!I348="","",Paste!I348)</f>
        <v/>
      </c>
      <c r="H348" t="s">
        <v>30</v>
      </c>
      <c r="I348">
        <f t="shared" si="5"/>
        <v>257</v>
      </c>
    </row>
    <row r="349" spans="1:9" x14ac:dyDescent="0.3">
      <c r="A349" s="1">
        <f>IF(Paste!B349="","",Paste!B349)</f>
        <v>408638240</v>
      </c>
      <c r="B349">
        <f>VLOOKUP(A:A,Refrence!A:B,2,FALSE)</f>
        <v>980103619</v>
      </c>
      <c r="C349" s="7" t="str">
        <f>IF(Paste!K349="","",Paste!K349)</f>
        <v/>
      </c>
      <c r="D349" s="18" t="str">
        <f>IF(Paste!G349="","",Paste!G349)</f>
        <v/>
      </c>
      <c r="E349" s="8" t="str">
        <f>IF(Paste!H349="","",Paste!H349)</f>
        <v/>
      </c>
      <c r="F349" s="5" t="str">
        <f>IF(Paste!J349="","",Paste!J349)</f>
        <v/>
      </c>
      <c r="G349" s="5" t="str">
        <f>IF(Paste!I349="","",Paste!I349)</f>
        <v/>
      </c>
      <c r="H349" t="s">
        <v>30</v>
      </c>
      <c r="I349">
        <f t="shared" si="5"/>
        <v>258</v>
      </c>
    </row>
    <row r="350" spans="1:9" x14ac:dyDescent="0.3">
      <c r="A350" s="1">
        <f>IF(Paste!B350="","",Paste!B350)</f>
        <v>408638240</v>
      </c>
      <c r="B350">
        <f>VLOOKUP(A:A,Refrence!A:B,2,FALSE)</f>
        <v>980103619</v>
      </c>
      <c r="C350" s="7" t="str">
        <f>IF(Paste!K350="","",Paste!K350)</f>
        <v/>
      </c>
      <c r="D350" s="18" t="str">
        <f>IF(Paste!G350="","",Paste!G350)</f>
        <v/>
      </c>
      <c r="E350" s="8" t="str">
        <f>IF(Paste!H350="","",Paste!H350)</f>
        <v/>
      </c>
      <c r="F350" s="5" t="str">
        <f>IF(Paste!J350="","",Paste!J350)</f>
        <v/>
      </c>
      <c r="G350" s="5" t="str">
        <f>IF(Paste!I350="","",Paste!I350)</f>
        <v/>
      </c>
      <c r="H350" t="s">
        <v>30</v>
      </c>
      <c r="I350">
        <f t="shared" si="5"/>
        <v>259</v>
      </c>
    </row>
    <row r="351" spans="1:9" x14ac:dyDescent="0.3">
      <c r="A351" s="1">
        <f>IF(Paste!B351="","",Paste!B351)</f>
        <v>408638240</v>
      </c>
      <c r="B351">
        <f>VLOOKUP(A:A,Refrence!A:B,2,FALSE)</f>
        <v>980103619</v>
      </c>
      <c r="C351" s="7" t="str">
        <f>IF(Paste!K351="","",Paste!K351)</f>
        <v/>
      </c>
      <c r="D351" s="18" t="str">
        <f>IF(Paste!G351="","",Paste!G351)</f>
        <v/>
      </c>
      <c r="E351" s="8" t="str">
        <f>IF(Paste!H351="","",Paste!H351)</f>
        <v/>
      </c>
      <c r="F351" s="5" t="str">
        <f>IF(Paste!J351="","",Paste!J351)</f>
        <v/>
      </c>
      <c r="G351" s="5" t="str">
        <f>IF(Paste!I351="","",Paste!I351)</f>
        <v/>
      </c>
      <c r="H351" t="s">
        <v>30</v>
      </c>
      <c r="I351">
        <f t="shared" si="5"/>
        <v>260</v>
      </c>
    </row>
    <row r="352" spans="1:9" x14ac:dyDescent="0.3">
      <c r="A352" s="1">
        <f>IF(Paste!B352="","",Paste!B352)</f>
        <v>408638240</v>
      </c>
      <c r="B352">
        <f>VLOOKUP(A:A,Refrence!A:B,2,FALSE)</f>
        <v>980103619</v>
      </c>
      <c r="C352" s="7" t="str">
        <f>IF(Paste!K352="","",Paste!K352)</f>
        <v/>
      </c>
      <c r="D352" s="18" t="str">
        <f>IF(Paste!G352="","",Paste!G352)</f>
        <v/>
      </c>
      <c r="E352" s="8" t="str">
        <f>IF(Paste!H352="","",Paste!H352)</f>
        <v/>
      </c>
      <c r="F352" s="5" t="str">
        <f>IF(Paste!J352="","",Paste!J352)</f>
        <v/>
      </c>
      <c r="G352" s="5" t="str">
        <f>IF(Paste!I352="","",Paste!I352)</f>
        <v/>
      </c>
      <c r="H352" t="s">
        <v>30</v>
      </c>
      <c r="I352">
        <f t="shared" si="5"/>
        <v>261</v>
      </c>
    </row>
    <row r="353" spans="1:9" x14ac:dyDescent="0.3">
      <c r="A353" s="1">
        <f>IF(Paste!B353="","",Paste!B353)</f>
        <v>408638240</v>
      </c>
      <c r="B353">
        <f>VLOOKUP(A:A,Refrence!A:B,2,FALSE)</f>
        <v>980103619</v>
      </c>
      <c r="C353" s="7" t="str">
        <f>IF(Paste!K353="","",Paste!K353)</f>
        <v/>
      </c>
      <c r="D353" s="18" t="str">
        <f>IF(Paste!G353="","",Paste!G353)</f>
        <v/>
      </c>
      <c r="E353" s="8" t="str">
        <f>IF(Paste!H353="","",Paste!H353)</f>
        <v/>
      </c>
      <c r="F353" s="5" t="str">
        <f>IF(Paste!J353="","",Paste!J353)</f>
        <v/>
      </c>
      <c r="G353" s="5" t="str">
        <f>IF(Paste!I353="","",Paste!I353)</f>
        <v/>
      </c>
      <c r="H353" t="s">
        <v>30</v>
      </c>
      <c r="I353">
        <f t="shared" si="5"/>
        <v>262</v>
      </c>
    </row>
    <row r="354" spans="1:9" x14ac:dyDescent="0.3">
      <c r="A354" s="1">
        <f>IF(Paste!B354="","",Paste!B354)</f>
        <v>408638240</v>
      </c>
      <c r="B354">
        <f>VLOOKUP(A:A,Refrence!A:B,2,FALSE)</f>
        <v>980103619</v>
      </c>
      <c r="C354" s="7" t="str">
        <f>IF(Paste!K354="","",Paste!K354)</f>
        <v/>
      </c>
      <c r="D354" s="18" t="str">
        <f>IF(Paste!G354="","",Paste!G354)</f>
        <v/>
      </c>
      <c r="E354" s="8" t="str">
        <f>IF(Paste!H354="","",Paste!H354)</f>
        <v/>
      </c>
      <c r="F354" s="5" t="str">
        <f>IF(Paste!J354="","",Paste!J354)</f>
        <v/>
      </c>
      <c r="G354" s="5" t="str">
        <f>IF(Paste!I354="","",Paste!I354)</f>
        <v/>
      </c>
      <c r="H354" t="s">
        <v>30</v>
      </c>
      <c r="I354">
        <f t="shared" si="5"/>
        <v>263</v>
      </c>
    </row>
    <row r="355" spans="1:9" x14ac:dyDescent="0.3">
      <c r="A355" s="1">
        <f>IF(Paste!B355="","",Paste!B355)</f>
        <v>408638240</v>
      </c>
      <c r="B355">
        <f>VLOOKUP(A:A,Refrence!A:B,2,FALSE)</f>
        <v>980103619</v>
      </c>
      <c r="C355" s="7" t="str">
        <f>IF(Paste!K355="","",Paste!K355)</f>
        <v/>
      </c>
      <c r="D355" s="18" t="str">
        <f>IF(Paste!G355="","",Paste!G355)</f>
        <v/>
      </c>
      <c r="E355" s="8" t="str">
        <f>IF(Paste!H355="","",Paste!H355)</f>
        <v/>
      </c>
      <c r="F355" s="5" t="str">
        <f>IF(Paste!J355="","",Paste!J355)</f>
        <v/>
      </c>
      <c r="G355" s="5" t="str">
        <f>IF(Paste!I355="","",Paste!I355)</f>
        <v/>
      </c>
      <c r="H355" t="s">
        <v>30</v>
      </c>
      <c r="I355">
        <f t="shared" si="5"/>
        <v>264</v>
      </c>
    </row>
    <row r="356" spans="1:9" x14ac:dyDescent="0.3">
      <c r="A356" s="1">
        <f>IF(Paste!B356="","",Paste!B356)</f>
        <v>408638240</v>
      </c>
      <c r="B356">
        <f>VLOOKUP(A:A,Refrence!A:B,2,FALSE)</f>
        <v>980103619</v>
      </c>
      <c r="C356" s="7" t="str">
        <f>IF(Paste!K356="","",Paste!K356)</f>
        <v/>
      </c>
      <c r="D356" s="18" t="str">
        <f>IF(Paste!G356="","",Paste!G356)</f>
        <v/>
      </c>
      <c r="E356" s="8" t="str">
        <f>IF(Paste!H356="","",Paste!H356)</f>
        <v/>
      </c>
      <c r="F356" s="5" t="str">
        <f>IF(Paste!J356="","",Paste!J356)</f>
        <v/>
      </c>
      <c r="G356" s="5" t="str">
        <f>IF(Paste!I356="","",Paste!I356)</f>
        <v/>
      </c>
      <c r="H356" t="s">
        <v>30</v>
      </c>
      <c r="I356">
        <f t="shared" si="5"/>
        <v>265</v>
      </c>
    </row>
    <row r="357" spans="1:9" x14ac:dyDescent="0.3">
      <c r="A357" s="1">
        <f>IF(Paste!B357="","",Paste!B357)</f>
        <v>408638240</v>
      </c>
      <c r="B357">
        <f>VLOOKUP(A:A,Refrence!A:B,2,FALSE)</f>
        <v>980103619</v>
      </c>
      <c r="C357" s="7" t="str">
        <f>IF(Paste!K357="","",Paste!K357)</f>
        <v/>
      </c>
      <c r="D357" s="18" t="str">
        <f>IF(Paste!G357="","",Paste!G357)</f>
        <v/>
      </c>
      <c r="E357" s="8" t="str">
        <f>IF(Paste!H357="","",Paste!H357)</f>
        <v/>
      </c>
      <c r="F357" s="5" t="str">
        <f>IF(Paste!J357="","",Paste!J357)</f>
        <v/>
      </c>
      <c r="G357" s="5" t="str">
        <f>IF(Paste!I357="","",Paste!I357)</f>
        <v/>
      </c>
      <c r="H357" t="s">
        <v>30</v>
      </c>
      <c r="I357">
        <f t="shared" si="5"/>
        <v>266</v>
      </c>
    </row>
    <row r="358" spans="1:9" x14ac:dyDescent="0.3">
      <c r="A358" s="1">
        <f>IF(Paste!B358="","",Paste!B358)</f>
        <v>408638240</v>
      </c>
      <c r="B358">
        <f>VLOOKUP(A:A,Refrence!A:B,2,FALSE)</f>
        <v>980103619</v>
      </c>
      <c r="C358" s="7" t="str">
        <f>IF(Paste!K358="","",Paste!K358)</f>
        <v/>
      </c>
      <c r="D358" s="18" t="str">
        <f>IF(Paste!G358="","",Paste!G358)</f>
        <v/>
      </c>
      <c r="E358" s="8" t="str">
        <f>IF(Paste!H358="","",Paste!H358)</f>
        <v/>
      </c>
      <c r="F358" s="5" t="str">
        <f>IF(Paste!J358="","",Paste!J358)</f>
        <v/>
      </c>
      <c r="G358" s="5" t="str">
        <f>IF(Paste!I358="","",Paste!I358)</f>
        <v/>
      </c>
      <c r="H358" t="s">
        <v>30</v>
      </c>
      <c r="I358">
        <f t="shared" si="5"/>
        <v>267</v>
      </c>
    </row>
    <row r="359" spans="1:9" x14ac:dyDescent="0.3">
      <c r="A359" s="1">
        <f>IF(Paste!B359="","",Paste!B359)</f>
        <v>408638240</v>
      </c>
      <c r="B359">
        <f>VLOOKUP(A:A,Refrence!A:B,2,FALSE)</f>
        <v>980103619</v>
      </c>
      <c r="C359" s="7" t="str">
        <f>IF(Paste!K359="","",Paste!K359)</f>
        <v/>
      </c>
      <c r="D359" s="18" t="str">
        <f>IF(Paste!G359="","",Paste!G359)</f>
        <v/>
      </c>
      <c r="E359" s="8" t="str">
        <f>IF(Paste!H359="","",Paste!H359)</f>
        <v/>
      </c>
      <c r="F359" s="5" t="str">
        <f>IF(Paste!J359="","",Paste!J359)</f>
        <v/>
      </c>
      <c r="G359" s="5" t="str">
        <f>IF(Paste!I359="","",Paste!I359)</f>
        <v/>
      </c>
      <c r="H359" t="s">
        <v>30</v>
      </c>
      <c r="I359">
        <f t="shared" si="5"/>
        <v>268</v>
      </c>
    </row>
    <row r="360" spans="1:9" x14ac:dyDescent="0.3">
      <c r="A360" s="1">
        <f>IF(Paste!B360="","",Paste!B360)</f>
        <v>408638240</v>
      </c>
      <c r="B360">
        <f>VLOOKUP(A:A,Refrence!A:B,2,FALSE)</f>
        <v>980103619</v>
      </c>
      <c r="C360" s="7" t="str">
        <f>IF(Paste!K360="","",Paste!K360)</f>
        <v/>
      </c>
      <c r="D360" s="18" t="str">
        <f>IF(Paste!G360="","",Paste!G360)</f>
        <v/>
      </c>
      <c r="E360" s="8" t="str">
        <f>IF(Paste!H360="","",Paste!H360)</f>
        <v/>
      </c>
      <c r="F360" s="5" t="str">
        <f>IF(Paste!J360="","",Paste!J360)</f>
        <v/>
      </c>
      <c r="G360" s="5" t="str">
        <f>IF(Paste!I360="","",Paste!I360)</f>
        <v/>
      </c>
      <c r="H360" t="s">
        <v>30</v>
      </c>
      <c r="I360">
        <f t="shared" si="5"/>
        <v>269</v>
      </c>
    </row>
    <row r="361" spans="1:9" x14ac:dyDescent="0.3">
      <c r="A361" s="1">
        <f>IF(Paste!B361="","",Paste!B361)</f>
        <v>408638240</v>
      </c>
      <c r="B361">
        <f>VLOOKUP(A:A,Refrence!A:B,2,FALSE)</f>
        <v>980103619</v>
      </c>
      <c r="C361" s="7" t="str">
        <f>IF(Paste!K361="","",Paste!K361)</f>
        <v/>
      </c>
      <c r="D361" s="18" t="str">
        <f>IF(Paste!G361="","",Paste!G361)</f>
        <v/>
      </c>
      <c r="E361" s="8" t="str">
        <f>IF(Paste!H361="","",Paste!H361)</f>
        <v/>
      </c>
      <c r="F361" s="5" t="str">
        <f>IF(Paste!J361="","",Paste!J361)</f>
        <v/>
      </c>
      <c r="G361" s="5" t="str">
        <f>IF(Paste!I361="","",Paste!I361)</f>
        <v/>
      </c>
      <c r="H361" t="s">
        <v>30</v>
      </c>
      <c r="I361">
        <f t="shared" si="5"/>
        <v>270</v>
      </c>
    </row>
    <row r="362" spans="1:9" x14ac:dyDescent="0.3">
      <c r="A362" s="1">
        <f>IF(Paste!B362="","",Paste!B362)</f>
        <v>408638240</v>
      </c>
      <c r="B362">
        <f>VLOOKUP(A:A,Refrence!A:B,2,FALSE)</f>
        <v>980103619</v>
      </c>
      <c r="C362" s="7" t="str">
        <f>IF(Paste!K362="","",Paste!K362)</f>
        <v/>
      </c>
      <c r="D362" s="18" t="str">
        <f>IF(Paste!G362="","",Paste!G362)</f>
        <v/>
      </c>
      <c r="E362" s="8" t="str">
        <f>IF(Paste!H362="","",Paste!H362)</f>
        <v/>
      </c>
      <c r="F362" s="5" t="str">
        <f>IF(Paste!J362="","",Paste!J362)</f>
        <v/>
      </c>
      <c r="G362" s="5" t="str">
        <f>IF(Paste!I362="","",Paste!I362)</f>
        <v/>
      </c>
      <c r="H362" t="s">
        <v>30</v>
      </c>
      <c r="I362">
        <f t="shared" si="5"/>
        <v>271</v>
      </c>
    </row>
    <row r="363" spans="1:9" x14ac:dyDescent="0.3">
      <c r="A363" s="1">
        <f>IF(Paste!B363="","",Paste!B363)</f>
        <v>408638240</v>
      </c>
      <c r="B363">
        <f>VLOOKUP(A:A,Refrence!A:B,2,FALSE)</f>
        <v>980103619</v>
      </c>
      <c r="C363" s="7" t="str">
        <f>IF(Paste!K363="","",Paste!K363)</f>
        <v/>
      </c>
      <c r="D363" s="18" t="str">
        <f>IF(Paste!G363="","",Paste!G363)</f>
        <v/>
      </c>
      <c r="E363" s="8" t="str">
        <f>IF(Paste!H363="","",Paste!H363)</f>
        <v/>
      </c>
      <c r="F363" s="5" t="str">
        <f>IF(Paste!J363="","",Paste!J363)</f>
        <v/>
      </c>
      <c r="G363" s="5" t="str">
        <f>IF(Paste!I363="","",Paste!I363)</f>
        <v/>
      </c>
      <c r="H363" t="s">
        <v>30</v>
      </c>
      <c r="I363">
        <f t="shared" si="5"/>
        <v>272</v>
      </c>
    </row>
    <row r="364" spans="1:9" x14ac:dyDescent="0.3">
      <c r="A364" s="1">
        <f>IF(Paste!B364="","",Paste!B364)</f>
        <v>408638240</v>
      </c>
      <c r="B364">
        <f>VLOOKUP(A:A,Refrence!A:B,2,FALSE)</f>
        <v>980103619</v>
      </c>
      <c r="C364" s="7" t="str">
        <f>IF(Paste!K364="","",Paste!K364)</f>
        <v/>
      </c>
      <c r="D364" s="18" t="str">
        <f>IF(Paste!G364="","",Paste!G364)</f>
        <v/>
      </c>
      <c r="E364" s="8" t="str">
        <f>IF(Paste!H364="","",Paste!H364)</f>
        <v/>
      </c>
      <c r="F364" s="5" t="str">
        <f>IF(Paste!J364="","",Paste!J364)</f>
        <v/>
      </c>
      <c r="G364" s="5" t="str">
        <f>IF(Paste!I364="","",Paste!I364)</f>
        <v/>
      </c>
      <c r="H364" t="s">
        <v>30</v>
      </c>
      <c r="I364">
        <f t="shared" si="5"/>
        <v>273</v>
      </c>
    </row>
    <row r="365" spans="1:9" x14ac:dyDescent="0.3">
      <c r="A365" s="1">
        <f>IF(Paste!B365="","",Paste!B365)</f>
        <v>408638240</v>
      </c>
      <c r="B365">
        <f>VLOOKUP(A:A,Refrence!A:B,2,FALSE)</f>
        <v>980103619</v>
      </c>
      <c r="C365" s="7" t="str">
        <f>IF(Paste!K365="","",Paste!K365)</f>
        <v/>
      </c>
      <c r="D365" s="18" t="str">
        <f>IF(Paste!G365="","",Paste!G365)</f>
        <v/>
      </c>
      <c r="E365" s="8" t="str">
        <f>IF(Paste!H365="","",Paste!H365)</f>
        <v/>
      </c>
      <c r="F365" s="5" t="str">
        <f>IF(Paste!J365="","",Paste!J365)</f>
        <v/>
      </c>
      <c r="G365" s="5" t="str">
        <f>IF(Paste!I365="","",Paste!I365)</f>
        <v/>
      </c>
      <c r="H365" t="s">
        <v>30</v>
      </c>
      <c r="I365">
        <f t="shared" si="5"/>
        <v>274</v>
      </c>
    </row>
    <row r="366" spans="1:9" x14ac:dyDescent="0.3">
      <c r="A366" s="1">
        <f>IF(Paste!B366="","",Paste!B366)</f>
        <v>408638240</v>
      </c>
      <c r="B366">
        <f>VLOOKUP(A:A,Refrence!A:B,2,FALSE)</f>
        <v>980103619</v>
      </c>
      <c r="C366" s="7" t="str">
        <f>IF(Paste!K366="","",Paste!K366)</f>
        <v/>
      </c>
      <c r="D366" s="18" t="str">
        <f>IF(Paste!G366="","",Paste!G366)</f>
        <v/>
      </c>
      <c r="E366" s="8" t="str">
        <f>IF(Paste!H366="","",Paste!H366)</f>
        <v/>
      </c>
      <c r="F366" s="5" t="str">
        <f>IF(Paste!J366="","",Paste!J366)</f>
        <v/>
      </c>
      <c r="G366" s="5" t="str">
        <f>IF(Paste!I366="","",Paste!I366)</f>
        <v/>
      </c>
      <c r="H366" t="s">
        <v>30</v>
      </c>
      <c r="I366">
        <f t="shared" si="5"/>
        <v>275</v>
      </c>
    </row>
    <row r="367" spans="1:9" x14ac:dyDescent="0.3">
      <c r="A367" s="1">
        <f>IF(Paste!B367="","",Paste!B367)</f>
        <v>408638240</v>
      </c>
      <c r="B367">
        <f>VLOOKUP(A:A,Refrence!A:B,2,FALSE)</f>
        <v>980103619</v>
      </c>
      <c r="C367" s="7" t="str">
        <f>IF(Paste!K367="","",Paste!K367)</f>
        <v/>
      </c>
      <c r="D367" s="18" t="str">
        <f>IF(Paste!G367="","",Paste!G367)</f>
        <v/>
      </c>
      <c r="E367" s="8" t="str">
        <f>IF(Paste!H367="","",Paste!H367)</f>
        <v/>
      </c>
      <c r="F367" s="5" t="str">
        <f>IF(Paste!J367="","",Paste!J367)</f>
        <v/>
      </c>
      <c r="G367" s="5" t="str">
        <f>IF(Paste!I367="","",Paste!I367)</f>
        <v/>
      </c>
      <c r="H367" t="s">
        <v>30</v>
      </c>
      <c r="I367">
        <f t="shared" si="5"/>
        <v>276</v>
      </c>
    </row>
    <row r="368" spans="1:9" x14ac:dyDescent="0.3">
      <c r="A368" s="1">
        <f>IF(Paste!B368="","",Paste!B368)</f>
        <v>408638240</v>
      </c>
      <c r="B368">
        <f>VLOOKUP(A:A,Refrence!A:B,2,FALSE)</f>
        <v>980103619</v>
      </c>
      <c r="C368" s="7" t="str">
        <f>IF(Paste!K368="","",Paste!K368)</f>
        <v/>
      </c>
      <c r="D368" s="18" t="str">
        <f>IF(Paste!G368="","",Paste!G368)</f>
        <v/>
      </c>
      <c r="E368" s="8" t="str">
        <f>IF(Paste!H368="","",Paste!H368)</f>
        <v/>
      </c>
      <c r="F368" s="5" t="str">
        <f>IF(Paste!J368="","",Paste!J368)</f>
        <v/>
      </c>
      <c r="G368" s="5" t="str">
        <f>IF(Paste!I368="","",Paste!I368)</f>
        <v/>
      </c>
      <c r="H368" t="s">
        <v>30</v>
      </c>
      <c r="I368">
        <f t="shared" si="5"/>
        <v>277</v>
      </c>
    </row>
    <row r="369" spans="1:9" x14ac:dyDescent="0.3">
      <c r="A369" s="1">
        <f>IF(Paste!B369="","",Paste!B369)</f>
        <v>408638240</v>
      </c>
      <c r="B369">
        <f>VLOOKUP(A:A,Refrence!A:B,2,FALSE)</f>
        <v>980103619</v>
      </c>
      <c r="C369" s="7" t="str">
        <f>IF(Paste!K369="","",Paste!K369)</f>
        <v/>
      </c>
      <c r="D369" s="18" t="str">
        <f>IF(Paste!G369="","",Paste!G369)</f>
        <v/>
      </c>
      <c r="E369" s="8" t="str">
        <f>IF(Paste!H369="","",Paste!H369)</f>
        <v/>
      </c>
      <c r="F369" s="5" t="str">
        <f>IF(Paste!J369="","",Paste!J369)</f>
        <v/>
      </c>
      <c r="G369" s="5" t="str">
        <f>IF(Paste!I369="","",Paste!I369)</f>
        <v/>
      </c>
      <c r="H369" t="s">
        <v>30</v>
      </c>
      <c r="I369">
        <f t="shared" si="5"/>
        <v>278</v>
      </c>
    </row>
    <row r="370" spans="1:9" x14ac:dyDescent="0.3">
      <c r="A370" s="1">
        <f>IF(Paste!B370="","",Paste!B370)</f>
        <v>408638240</v>
      </c>
      <c r="B370">
        <f>VLOOKUP(A:A,Refrence!A:B,2,FALSE)</f>
        <v>980103619</v>
      </c>
      <c r="C370" s="7" t="str">
        <f>IF(Paste!K370="","",Paste!K370)</f>
        <v/>
      </c>
      <c r="D370" s="18" t="str">
        <f>IF(Paste!G370="","",Paste!G370)</f>
        <v/>
      </c>
      <c r="E370" s="8" t="str">
        <f>IF(Paste!H370="","",Paste!H370)</f>
        <v/>
      </c>
      <c r="F370" s="5" t="str">
        <f>IF(Paste!J370="","",Paste!J370)</f>
        <v/>
      </c>
      <c r="G370" s="5" t="str">
        <f>IF(Paste!I370="","",Paste!I370)</f>
        <v/>
      </c>
      <c r="H370" t="s">
        <v>30</v>
      </c>
      <c r="I370">
        <f t="shared" si="5"/>
        <v>279</v>
      </c>
    </row>
    <row r="371" spans="1:9" x14ac:dyDescent="0.3">
      <c r="A371" s="1">
        <f>IF(Paste!B371="","",Paste!B371)</f>
        <v>408638240</v>
      </c>
      <c r="B371">
        <f>VLOOKUP(A:A,Refrence!A:B,2,FALSE)</f>
        <v>980103619</v>
      </c>
      <c r="C371" s="7" t="str">
        <f>IF(Paste!K371="","",Paste!K371)</f>
        <v/>
      </c>
      <c r="D371" s="18" t="str">
        <f>IF(Paste!G371="","",Paste!G371)</f>
        <v/>
      </c>
      <c r="E371" s="8" t="str">
        <f>IF(Paste!H371="","",Paste!H371)</f>
        <v/>
      </c>
      <c r="F371" s="5" t="str">
        <f>IF(Paste!J371="","",Paste!J371)</f>
        <v/>
      </c>
      <c r="G371" s="5" t="str">
        <f>IF(Paste!I371="","",Paste!I371)</f>
        <v/>
      </c>
      <c r="H371" t="s">
        <v>30</v>
      </c>
      <c r="I371">
        <f t="shared" si="5"/>
        <v>280</v>
      </c>
    </row>
    <row r="372" spans="1:9" x14ac:dyDescent="0.3">
      <c r="A372" s="1">
        <f>IF(Paste!B372="","",Paste!B372)</f>
        <v>408638240</v>
      </c>
      <c r="B372">
        <f>VLOOKUP(A:A,Refrence!A:B,2,FALSE)</f>
        <v>980103619</v>
      </c>
      <c r="C372" s="7" t="str">
        <f>IF(Paste!K372="","",Paste!K372)</f>
        <v/>
      </c>
      <c r="D372" s="18" t="str">
        <f>IF(Paste!G372="","",Paste!G372)</f>
        <v/>
      </c>
      <c r="E372" s="8" t="str">
        <f>IF(Paste!H372="","",Paste!H372)</f>
        <v/>
      </c>
      <c r="F372" s="5" t="str">
        <f>IF(Paste!J372="","",Paste!J372)</f>
        <v/>
      </c>
      <c r="G372" s="5" t="str">
        <f>IF(Paste!I372="","",Paste!I372)</f>
        <v/>
      </c>
      <c r="H372" t="s">
        <v>30</v>
      </c>
      <c r="I372">
        <f t="shared" si="5"/>
        <v>281</v>
      </c>
    </row>
    <row r="373" spans="1:9" x14ac:dyDescent="0.3">
      <c r="A373" s="1">
        <f>IF(Paste!B373="","",Paste!B373)</f>
        <v>408638240</v>
      </c>
      <c r="B373">
        <f>VLOOKUP(A:A,Refrence!A:B,2,FALSE)</f>
        <v>980103619</v>
      </c>
      <c r="C373" s="7" t="str">
        <f>IF(Paste!K373="","",Paste!K373)</f>
        <v/>
      </c>
      <c r="D373" s="18" t="str">
        <f>IF(Paste!G373="","",Paste!G373)</f>
        <v/>
      </c>
      <c r="E373" s="8" t="str">
        <f>IF(Paste!H373="","",Paste!H373)</f>
        <v/>
      </c>
      <c r="F373" s="5" t="str">
        <f>IF(Paste!J373="","",Paste!J373)</f>
        <v/>
      </c>
      <c r="G373" s="5" t="str">
        <f>IF(Paste!I373="","",Paste!I373)</f>
        <v/>
      </c>
      <c r="H373" t="s">
        <v>30</v>
      </c>
      <c r="I373">
        <f t="shared" si="5"/>
        <v>282</v>
      </c>
    </row>
    <row r="374" spans="1:9" x14ac:dyDescent="0.3">
      <c r="A374" s="1">
        <f>IF(Paste!B374="","",Paste!B374)</f>
        <v>408638240</v>
      </c>
      <c r="B374">
        <f>VLOOKUP(A:A,Refrence!A:B,2,FALSE)</f>
        <v>980103619</v>
      </c>
      <c r="C374" s="7" t="str">
        <f>IF(Paste!K374="","",Paste!K374)</f>
        <v/>
      </c>
      <c r="D374" s="18" t="str">
        <f>IF(Paste!G374="","",Paste!G374)</f>
        <v/>
      </c>
      <c r="E374" s="8" t="str">
        <f>IF(Paste!H374="","",Paste!H374)</f>
        <v/>
      </c>
      <c r="F374" s="5" t="str">
        <f>IF(Paste!J374="","",Paste!J374)</f>
        <v/>
      </c>
      <c r="G374" s="5" t="str">
        <f>IF(Paste!I374="","",Paste!I374)</f>
        <v/>
      </c>
      <c r="H374" t="s">
        <v>30</v>
      </c>
      <c r="I374">
        <f t="shared" si="5"/>
        <v>283</v>
      </c>
    </row>
    <row r="375" spans="1:9" x14ac:dyDescent="0.3">
      <c r="A375" s="1">
        <f>IF(Paste!B375="","",Paste!B375)</f>
        <v>408638240</v>
      </c>
      <c r="B375">
        <f>VLOOKUP(A:A,Refrence!A:B,2,FALSE)</f>
        <v>980103619</v>
      </c>
      <c r="C375" s="7" t="str">
        <f>IF(Paste!K375="","",Paste!K375)</f>
        <v/>
      </c>
      <c r="D375" s="18" t="str">
        <f>IF(Paste!G375="","",Paste!G375)</f>
        <v/>
      </c>
      <c r="E375" s="8" t="str">
        <f>IF(Paste!H375="","",Paste!H375)</f>
        <v/>
      </c>
      <c r="F375" s="5" t="str">
        <f>IF(Paste!J375="","",Paste!J375)</f>
        <v/>
      </c>
      <c r="G375" s="5" t="str">
        <f>IF(Paste!I375="","",Paste!I375)</f>
        <v/>
      </c>
      <c r="H375" t="s">
        <v>30</v>
      </c>
      <c r="I375">
        <f t="shared" si="5"/>
        <v>284</v>
      </c>
    </row>
    <row r="376" spans="1:9" x14ac:dyDescent="0.3">
      <c r="A376" s="1">
        <f>IF(Paste!B376="","",Paste!B376)</f>
        <v>408638240</v>
      </c>
      <c r="B376">
        <f>VLOOKUP(A:A,Refrence!A:B,2,FALSE)</f>
        <v>980103619</v>
      </c>
      <c r="C376" s="7" t="str">
        <f>IF(Paste!K376="","",Paste!K376)</f>
        <v/>
      </c>
      <c r="D376" s="18" t="str">
        <f>IF(Paste!G376="","",Paste!G376)</f>
        <v/>
      </c>
      <c r="E376" s="8" t="str">
        <f>IF(Paste!H376="","",Paste!H376)</f>
        <v/>
      </c>
      <c r="F376" s="5" t="str">
        <f>IF(Paste!J376="","",Paste!J376)</f>
        <v/>
      </c>
      <c r="G376" s="5" t="str">
        <f>IF(Paste!I376="","",Paste!I376)</f>
        <v/>
      </c>
      <c r="H376" t="s">
        <v>30</v>
      </c>
      <c r="I376">
        <f t="shared" si="5"/>
        <v>285</v>
      </c>
    </row>
    <row r="377" spans="1:9" x14ac:dyDescent="0.3">
      <c r="A377" s="1">
        <f>IF(Paste!B377="","",Paste!B377)</f>
        <v>408638240</v>
      </c>
      <c r="B377">
        <f>VLOOKUP(A:A,Refrence!A:B,2,FALSE)</f>
        <v>980103619</v>
      </c>
      <c r="C377" s="7" t="str">
        <f>IF(Paste!K377="","",Paste!K377)</f>
        <v/>
      </c>
      <c r="D377" s="18" t="str">
        <f>IF(Paste!G377="","",Paste!G377)</f>
        <v/>
      </c>
      <c r="E377" s="8" t="str">
        <f>IF(Paste!H377="","",Paste!H377)</f>
        <v/>
      </c>
      <c r="F377" s="5" t="str">
        <f>IF(Paste!J377="","",Paste!J377)</f>
        <v/>
      </c>
      <c r="G377" s="5" t="str">
        <f>IF(Paste!I377="","",Paste!I377)</f>
        <v/>
      </c>
      <c r="H377" t="s">
        <v>30</v>
      </c>
      <c r="I377">
        <f t="shared" si="5"/>
        <v>286</v>
      </c>
    </row>
    <row r="378" spans="1:9" x14ac:dyDescent="0.3">
      <c r="A378" s="1">
        <f>IF(Paste!B378="","",Paste!B378)</f>
        <v>408638240</v>
      </c>
      <c r="B378">
        <f>VLOOKUP(A:A,Refrence!A:B,2,FALSE)</f>
        <v>980103619</v>
      </c>
      <c r="C378" s="7" t="str">
        <f>IF(Paste!K378="","",Paste!K378)</f>
        <v/>
      </c>
      <c r="D378" s="18" t="str">
        <f>IF(Paste!G378="","",Paste!G378)</f>
        <v/>
      </c>
      <c r="E378" s="8" t="str">
        <f>IF(Paste!H378="","",Paste!H378)</f>
        <v/>
      </c>
      <c r="F378" s="5" t="str">
        <f>IF(Paste!J378="","",Paste!J378)</f>
        <v/>
      </c>
      <c r="G378" s="5" t="str">
        <f>IF(Paste!I378="","",Paste!I378)</f>
        <v/>
      </c>
      <c r="H378" t="s">
        <v>30</v>
      </c>
      <c r="I378">
        <f t="shared" si="5"/>
        <v>287</v>
      </c>
    </row>
    <row r="379" spans="1:9" x14ac:dyDescent="0.3">
      <c r="A379" s="1">
        <f>IF(Paste!B379="","",Paste!B379)</f>
        <v>408638240</v>
      </c>
      <c r="B379">
        <f>VLOOKUP(A:A,Refrence!A:B,2,FALSE)</f>
        <v>980103619</v>
      </c>
      <c r="C379" s="7" t="str">
        <f>IF(Paste!K379="","",Paste!K379)</f>
        <v/>
      </c>
      <c r="D379" s="18" t="str">
        <f>IF(Paste!G379="","",Paste!G379)</f>
        <v/>
      </c>
      <c r="E379" s="8" t="str">
        <f>IF(Paste!H379="","",Paste!H379)</f>
        <v/>
      </c>
      <c r="F379" s="5" t="str">
        <f>IF(Paste!J379="","",Paste!J379)</f>
        <v/>
      </c>
      <c r="G379" s="5" t="str">
        <f>IF(Paste!I379="","",Paste!I379)</f>
        <v/>
      </c>
      <c r="H379" t="s">
        <v>30</v>
      </c>
      <c r="I379">
        <f t="shared" si="5"/>
        <v>288</v>
      </c>
    </row>
    <row r="380" spans="1:9" x14ac:dyDescent="0.3">
      <c r="A380" s="1">
        <f>IF(Paste!B380="","",Paste!B380)</f>
        <v>408638240</v>
      </c>
      <c r="B380">
        <f>VLOOKUP(A:A,Refrence!A:B,2,FALSE)</f>
        <v>980103619</v>
      </c>
      <c r="C380" s="7" t="str">
        <f>IF(Paste!K380="","",Paste!K380)</f>
        <v/>
      </c>
      <c r="D380" s="18" t="str">
        <f>IF(Paste!G380="","",Paste!G380)</f>
        <v/>
      </c>
      <c r="E380" s="8" t="str">
        <f>IF(Paste!H380="","",Paste!H380)</f>
        <v/>
      </c>
      <c r="F380" s="5" t="str">
        <f>IF(Paste!J380="","",Paste!J380)</f>
        <v/>
      </c>
      <c r="G380" s="5" t="str">
        <f>IF(Paste!I380="","",Paste!I380)</f>
        <v/>
      </c>
      <c r="H380" t="s">
        <v>30</v>
      </c>
      <c r="I380">
        <f t="shared" si="5"/>
        <v>289</v>
      </c>
    </row>
    <row r="381" spans="1:9" x14ac:dyDescent="0.3">
      <c r="A381" s="1">
        <f>IF(Paste!B381="","",Paste!B381)</f>
        <v>408638240</v>
      </c>
      <c r="B381">
        <f>VLOOKUP(A:A,Refrence!A:B,2,FALSE)</f>
        <v>980103619</v>
      </c>
      <c r="C381" s="7" t="str">
        <f>IF(Paste!K381="","",Paste!K381)</f>
        <v/>
      </c>
      <c r="D381" s="18" t="str">
        <f>IF(Paste!G381="","",Paste!G381)</f>
        <v/>
      </c>
      <c r="E381" s="8" t="str">
        <f>IF(Paste!H381="","",Paste!H381)</f>
        <v/>
      </c>
      <c r="F381" s="5" t="str">
        <f>IF(Paste!J381="","",Paste!J381)</f>
        <v/>
      </c>
      <c r="G381" s="5" t="str">
        <f>IF(Paste!I381="","",Paste!I381)</f>
        <v/>
      </c>
      <c r="H381" t="s">
        <v>30</v>
      </c>
      <c r="I381">
        <f t="shared" si="5"/>
        <v>290</v>
      </c>
    </row>
    <row r="382" spans="1:9" x14ac:dyDescent="0.3">
      <c r="A382" s="1">
        <f>IF(Paste!B382="","",Paste!B382)</f>
        <v>408638240</v>
      </c>
      <c r="B382">
        <f>VLOOKUP(A:A,Refrence!A:B,2,FALSE)</f>
        <v>980103619</v>
      </c>
      <c r="C382" s="7" t="str">
        <f>IF(Paste!K382="","",Paste!K382)</f>
        <v/>
      </c>
      <c r="D382" s="18" t="str">
        <f>IF(Paste!G382="","",Paste!G382)</f>
        <v/>
      </c>
      <c r="E382" s="8" t="str">
        <f>IF(Paste!H382="","",Paste!H382)</f>
        <v/>
      </c>
      <c r="F382" s="5" t="str">
        <f>IF(Paste!J382="","",Paste!J382)</f>
        <v/>
      </c>
      <c r="G382" s="5" t="str">
        <f>IF(Paste!I382="","",Paste!I382)</f>
        <v/>
      </c>
      <c r="H382" t="s">
        <v>30</v>
      </c>
      <c r="I382">
        <f t="shared" si="5"/>
        <v>291</v>
      </c>
    </row>
    <row r="383" spans="1:9" x14ac:dyDescent="0.3">
      <c r="A383" s="1">
        <f>IF(Paste!B383="","",Paste!B383)</f>
        <v>408638240</v>
      </c>
      <c r="B383">
        <f>VLOOKUP(A:A,Refrence!A:B,2,FALSE)</f>
        <v>980103619</v>
      </c>
      <c r="C383" s="7" t="str">
        <f>IF(Paste!K383="","",Paste!K383)</f>
        <v/>
      </c>
      <c r="D383" s="18" t="str">
        <f>IF(Paste!G383="","",Paste!G383)</f>
        <v/>
      </c>
      <c r="E383" s="8" t="str">
        <f>IF(Paste!H383="","",Paste!H383)</f>
        <v/>
      </c>
      <c r="F383" s="5" t="str">
        <f>IF(Paste!J383="","",Paste!J383)</f>
        <v/>
      </c>
      <c r="G383" s="5" t="str">
        <f>IF(Paste!I383="","",Paste!I383)</f>
        <v/>
      </c>
      <c r="H383" t="s">
        <v>30</v>
      </c>
      <c r="I383">
        <f t="shared" si="5"/>
        <v>292</v>
      </c>
    </row>
    <row r="384" spans="1:9" x14ac:dyDescent="0.3">
      <c r="A384" s="1">
        <f>IF(Paste!B384="","",Paste!B384)</f>
        <v>408638240</v>
      </c>
      <c r="B384">
        <f>VLOOKUP(A:A,Refrence!A:B,2,FALSE)</f>
        <v>980103619</v>
      </c>
      <c r="C384" s="7" t="str">
        <f>IF(Paste!K384="","",Paste!K384)</f>
        <v/>
      </c>
      <c r="D384" s="18" t="str">
        <f>IF(Paste!G384="","",Paste!G384)</f>
        <v/>
      </c>
      <c r="E384" s="8" t="str">
        <f>IF(Paste!H384="","",Paste!H384)</f>
        <v/>
      </c>
      <c r="F384" s="5" t="str">
        <f>IF(Paste!J384="","",Paste!J384)</f>
        <v/>
      </c>
      <c r="G384" s="5" t="str">
        <f>IF(Paste!I384="","",Paste!I384)</f>
        <v/>
      </c>
      <c r="H384" t="s">
        <v>30</v>
      </c>
      <c r="I384">
        <f t="shared" si="5"/>
        <v>293</v>
      </c>
    </row>
    <row r="385" spans="1:9" x14ac:dyDescent="0.3">
      <c r="A385" s="1">
        <f>IF(Paste!B385="","",Paste!B385)</f>
        <v>408638240</v>
      </c>
      <c r="B385">
        <f>VLOOKUP(A:A,Refrence!A:B,2,FALSE)</f>
        <v>980103619</v>
      </c>
      <c r="C385" s="7" t="str">
        <f>IF(Paste!K385="","",Paste!K385)</f>
        <v/>
      </c>
      <c r="D385" s="18" t="str">
        <f>IF(Paste!G385="","",Paste!G385)</f>
        <v/>
      </c>
      <c r="E385" s="8" t="str">
        <f>IF(Paste!H385="","",Paste!H385)</f>
        <v/>
      </c>
      <c r="F385" s="5" t="str">
        <f>IF(Paste!J385="","",Paste!J385)</f>
        <v/>
      </c>
      <c r="G385" s="5" t="str">
        <f>IF(Paste!I385="","",Paste!I385)</f>
        <v/>
      </c>
      <c r="H385" t="s">
        <v>30</v>
      </c>
      <c r="I385">
        <f t="shared" si="5"/>
        <v>294</v>
      </c>
    </row>
    <row r="386" spans="1:9" x14ac:dyDescent="0.3">
      <c r="A386" s="1">
        <f>IF(Paste!B386="","",Paste!B386)</f>
        <v>408638240</v>
      </c>
      <c r="B386">
        <f>VLOOKUP(A:A,Refrence!A:B,2,FALSE)</f>
        <v>980103619</v>
      </c>
      <c r="C386" s="7" t="str">
        <f>IF(Paste!K386="","",Paste!K386)</f>
        <v/>
      </c>
      <c r="D386" s="18" t="str">
        <f>IF(Paste!G386="","",Paste!G386)</f>
        <v/>
      </c>
      <c r="E386" s="8" t="str">
        <f>IF(Paste!H386="","",Paste!H386)</f>
        <v/>
      </c>
      <c r="F386" s="5" t="str">
        <f>IF(Paste!J386="","",Paste!J386)</f>
        <v/>
      </c>
      <c r="G386" s="5" t="str">
        <f>IF(Paste!I386="","",Paste!I386)</f>
        <v/>
      </c>
      <c r="H386" t="s">
        <v>30</v>
      </c>
      <c r="I386">
        <f t="shared" si="5"/>
        <v>295</v>
      </c>
    </row>
    <row r="387" spans="1:9" x14ac:dyDescent="0.3">
      <c r="A387" s="1">
        <f>IF(Paste!B387="","",Paste!B387)</f>
        <v>408638240</v>
      </c>
      <c r="B387">
        <f>VLOOKUP(A:A,Refrence!A:B,2,FALSE)</f>
        <v>980103619</v>
      </c>
      <c r="C387" s="7" t="str">
        <f>IF(Paste!K387="","",Paste!K387)</f>
        <v/>
      </c>
      <c r="D387" s="18" t="str">
        <f>IF(Paste!G387="","",Paste!G387)</f>
        <v/>
      </c>
      <c r="E387" s="8" t="str">
        <f>IF(Paste!H387="","",Paste!H387)</f>
        <v/>
      </c>
      <c r="F387" s="5" t="str">
        <f>IF(Paste!J387="","",Paste!J387)</f>
        <v/>
      </c>
      <c r="G387" s="5" t="str">
        <f>IF(Paste!I387="","",Paste!I387)</f>
        <v/>
      </c>
      <c r="H387" t="s">
        <v>30</v>
      </c>
      <c r="I387">
        <f t="shared" ref="I387:I415" si="6">IF(B386=B387,I386+1,9)</f>
        <v>296</v>
      </c>
    </row>
    <row r="388" spans="1:9" x14ac:dyDescent="0.3">
      <c r="A388" s="1">
        <f>IF(Paste!B388="","",Paste!B388)</f>
        <v>408638240</v>
      </c>
      <c r="B388">
        <f>VLOOKUP(A:A,Refrence!A:B,2,FALSE)</f>
        <v>980103619</v>
      </c>
      <c r="C388" s="7" t="str">
        <f>IF(Paste!K388="","",Paste!K388)</f>
        <v/>
      </c>
      <c r="D388" s="18" t="str">
        <f>IF(Paste!G388="","",Paste!G388)</f>
        <v/>
      </c>
      <c r="E388" s="8" t="str">
        <f>IF(Paste!H388="","",Paste!H388)</f>
        <v/>
      </c>
      <c r="F388" s="5" t="str">
        <f>IF(Paste!J388="","",Paste!J388)</f>
        <v/>
      </c>
      <c r="G388" s="5" t="str">
        <f>IF(Paste!I388="","",Paste!I388)</f>
        <v/>
      </c>
      <c r="H388" t="s">
        <v>30</v>
      </c>
      <c r="I388">
        <f t="shared" si="6"/>
        <v>297</v>
      </c>
    </row>
    <row r="389" spans="1:9" x14ac:dyDescent="0.3">
      <c r="A389" s="1">
        <f>IF(Paste!B389="","",Paste!B389)</f>
        <v>408638240</v>
      </c>
      <c r="B389">
        <f>VLOOKUP(A:A,Refrence!A:B,2,FALSE)</f>
        <v>980103619</v>
      </c>
      <c r="C389" s="7" t="str">
        <f>IF(Paste!K389="","",Paste!K389)</f>
        <v/>
      </c>
      <c r="D389" s="18" t="str">
        <f>IF(Paste!G389="","",Paste!G389)</f>
        <v/>
      </c>
      <c r="E389" s="8" t="str">
        <f>IF(Paste!H389="","",Paste!H389)</f>
        <v/>
      </c>
      <c r="F389" s="5" t="str">
        <f>IF(Paste!J389="","",Paste!J389)</f>
        <v/>
      </c>
      <c r="G389" s="5" t="str">
        <f>IF(Paste!I389="","",Paste!I389)</f>
        <v/>
      </c>
      <c r="H389" t="s">
        <v>30</v>
      </c>
      <c r="I389">
        <f t="shared" si="6"/>
        <v>298</v>
      </c>
    </row>
    <row r="390" spans="1:9" x14ac:dyDescent="0.3">
      <c r="A390" s="1">
        <f>IF(Paste!B390="","",Paste!B390)</f>
        <v>408638240</v>
      </c>
      <c r="B390">
        <f>VLOOKUP(A:A,Refrence!A:B,2,FALSE)</f>
        <v>980103619</v>
      </c>
      <c r="C390" s="7" t="str">
        <f>IF(Paste!K390="","",Paste!K390)</f>
        <v/>
      </c>
      <c r="D390" s="18" t="str">
        <f>IF(Paste!G390="","",Paste!G390)</f>
        <v/>
      </c>
      <c r="E390" s="8" t="str">
        <f>IF(Paste!H390="","",Paste!H390)</f>
        <v/>
      </c>
      <c r="F390" s="5" t="str">
        <f>IF(Paste!J390="","",Paste!J390)</f>
        <v/>
      </c>
      <c r="G390" s="5" t="str">
        <f>IF(Paste!I390="","",Paste!I390)</f>
        <v/>
      </c>
      <c r="H390" t="s">
        <v>30</v>
      </c>
      <c r="I390">
        <f t="shared" si="6"/>
        <v>299</v>
      </c>
    </row>
    <row r="391" spans="1:9" x14ac:dyDescent="0.3">
      <c r="A391" s="1">
        <f>IF(Paste!B391="","",Paste!B391)</f>
        <v>408638240</v>
      </c>
      <c r="B391">
        <f>VLOOKUP(A:A,Refrence!A:B,2,FALSE)</f>
        <v>980103619</v>
      </c>
      <c r="C391" s="7" t="str">
        <f>IF(Paste!K391="","",Paste!K391)</f>
        <v/>
      </c>
      <c r="D391" s="18" t="str">
        <f>IF(Paste!G391="","",Paste!G391)</f>
        <v/>
      </c>
      <c r="E391" s="8" t="str">
        <f>IF(Paste!H391="","",Paste!H391)</f>
        <v/>
      </c>
      <c r="F391" s="5" t="str">
        <f>IF(Paste!J391="","",Paste!J391)</f>
        <v/>
      </c>
      <c r="G391" s="5" t="str">
        <f>IF(Paste!I391="","",Paste!I391)</f>
        <v/>
      </c>
      <c r="H391" t="s">
        <v>30</v>
      </c>
      <c r="I391">
        <f t="shared" si="6"/>
        <v>300</v>
      </c>
    </row>
    <row r="392" spans="1:9" x14ac:dyDescent="0.3">
      <c r="A392" s="1">
        <f>IF(Paste!B392="","",Paste!B392)</f>
        <v>408638240</v>
      </c>
      <c r="B392">
        <f>VLOOKUP(A:A,Refrence!A:B,2,FALSE)</f>
        <v>980103619</v>
      </c>
      <c r="C392" s="7" t="str">
        <f>IF(Paste!K392="","",Paste!K392)</f>
        <v/>
      </c>
      <c r="D392" s="18" t="str">
        <f>IF(Paste!G392="","",Paste!G392)</f>
        <v/>
      </c>
      <c r="E392" s="8" t="str">
        <f>IF(Paste!H392="","",Paste!H392)</f>
        <v/>
      </c>
      <c r="F392" s="5" t="str">
        <f>IF(Paste!J392="","",Paste!J392)</f>
        <v/>
      </c>
      <c r="G392" s="5" t="str">
        <f>IF(Paste!I392="","",Paste!I392)</f>
        <v/>
      </c>
      <c r="H392" t="s">
        <v>30</v>
      </c>
      <c r="I392">
        <f t="shared" si="6"/>
        <v>301</v>
      </c>
    </row>
    <row r="393" spans="1:9" x14ac:dyDescent="0.3">
      <c r="A393" s="1">
        <f>IF(Paste!B393="","",Paste!B393)</f>
        <v>408638240</v>
      </c>
      <c r="B393">
        <f>VLOOKUP(A:A,Refrence!A:B,2,FALSE)</f>
        <v>980103619</v>
      </c>
      <c r="C393" s="7" t="str">
        <f>IF(Paste!K393="","",Paste!K393)</f>
        <v/>
      </c>
      <c r="D393" s="18" t="str">
        <f>IF(Paste!G393="","",Paste!G393)</f>
        <v/>
      </c>
      <c r="E393" s="8" t="str">
        <f>IF(Paste!H393="","",Paste!H393)</f>
        <v/>
      </c>
      <c r="F393" s="5" t="str">
        <f>IF(Paste!J393="","",Paste!J393)</f>
        <v/>
      </c>
      <c r="G393" s="5" t="str">
        <f>IF(Paste!I393="","",Paste!I393)</f>
        <v/>
      </c>
      <c r="H393" t="s">
        <v>30</v>
      </c>
      <c r="I393">
        <f t="shared" si="6"/>
        <v>302</v>
      </c>
    </row>
    <row r="394" spans="1:9" x14ac:dyDescent="0.3">
      <c r="A394" s="1">
        <f>IF(Paste!B394="","",Paste!B394)</f>
        <v>408638240</v>
      </c>
      <c r="B394">
        <f>VLOOKUP(A:A,Refrence!A:B,2,FALSE)</f>
        <v>980103619</v>
      </c>
      <c r="C394" s="7" t="str">
        <f>IF(Paste!K394="","",Paste!K394)</f>
        <v/>
      </c>
      <c r="D394" s="18" t="str">
        <f>IF(Paste!G394="","",Paste!G394)</f>
        <v/>
      </c>
      <c r="E394" s="8" t="str">
        <f>IF(Paste!H394="","",Paste!H394)</f>
        <v/>
      </c>
      <c r="F394" s="5" t="str">
        <f>IF(Paste!J394="","",Paste!J394)</f>
        <v/>
      </c>
      <c r="G394" s="5" t="str">
        <f>IF(Paste!I394="","",Paste!I394)</f>
        <v/>
      </c>
      <c r="H394" t="s">
        <v>30</v>
      </c>
      <c r="I394">
        <f t="shared" si="6"/>
        <v>303</v>
      </c>
    </row>
    <row r="395" spans="1:9" x14ac:dyDescent="0.3">
      <c r="A395" s="1">
        <f>IF(Paste!B395="","",Paste!B395)</f>
        <v>408638240</v>
      </c>
      <c r="B395">
        <f>VLOOKUP(A:A,Refrence!A:B,2,FALSE)</f>
        <v>980103619</v>
      </c>
      <c r="C395" s="7" t="str">
        <f>IF(Paste!K395="","",Paste!K395)</f>
        <v/>
      </c>
      <c r="D395" s="18" t="str">
        <f>IF(Paste!G395="","",Paste!G395)</f>
        <v/>
      </c>
      <c r="E395" s="8" t="str">
        <f>IF(Paste!H395="","",Paste!H395)</f>
        <v/>
      </c>
      <c r="F395" s="5" t="str">
        <f>IF(Paste!J395="","",Paste!J395)</f>
        <v/>
      </c>
      <c r="G395" s="5" t="str">
        <f>IF(Paste!I395="","",Paste!I395)</f>
        <v/>
      </c>
      <c r="H395" t="s">
        <v>30</v>
      </c>
      <c r="I395">
        <f t="shared" si="6"/>
        <v>304</v>
      </c>
    </row>
    <row r="396" spans="1:9" x14ac:dyDescent="0.3">
      <c r="A396" s="1">
        <f>IF(Paste!B396="","",Paste!B396)</f>
        <v>408638240</v>
      </c>
      <c r="B396">
        <f>VLOOKUP(A:A,Refrence!A:B,2,FALSE)</f>
        <v>980103619</v>
      </c>
      <c r="C396" s="7" t="str">
        <f>IF(Paste!K396="","",Paste!K396)</f>
        <v/>
      </c>
      <c r="D396" s="18" t="str">
        <f>IF(Paste!G396="","",Paste!G396)</f>
        <v/>
      </c>
      <c r="E396" s="8" t="str">
        <f>IF(Paste!H396="","",Paste!H396)</f>
        <v/>
      </c>
      <c r="F396" s="5" t="str">
        <f>IF(Paste!J396="","",Paste!J396)</f>
        <v/>
      </c>
      <c r="G396" s="5" t="str">
        <f>IF(Paste!I396="","",Paste!I396)</f>
        <v/>
      </c>
      <c r="H396" t="s">
        <v>30</v>
      </c>
      <c r="I396">
        <f t="shared" si="6"/>
        <v>305</v>
      </c>
    </row>
    <row r="397" spans="1:9" x14ac:dyDescent="0.3">
      <c r="A397" s="1">
        <f>IF(Paste!B397="","",Paste!B397)</f>
        <v>408638240</v>
      </c>
      <c r="B397">
        <f>VLOOKUP(A:A,Refrence!A:B,2,FALSE)</f>
        <v>980103619</v>
      </c>
      <c r="C397" s="7" t="str">
        <f>IF(Paste!K397="","",Paste!K397)</f>
        <v/>
      </c>
      <c r="D397" s="18" t="str">
        <f>IF(Paste!G397="","",Paste!G397)</f>
        <v/>
      </c>
      <c r="E397" s="8" t="str">
        <f>IF(Paste!H397="","",Paste!H397)</f>
        <v/>
      </c>
      <c r="F397" s="5" t="str">
        <f>IF(Paste!J397="","",Paste!J397)</f>
        <v/>
      </c>
      <c r="G397" s="5" t="str">
        <f>IF(Paste!I397="","",Paste!I397)</f>
        <v/>
      </c>
      <c r="H397" t="s">
        <v>30</v>
      </c>
      <c r="I397">
        <f t="shared" si="6"/>
        <v>306</v>
      </c>
    </row>
    <row r="398" spans="1:9" x14ac:dyDescent="0.3">
      <c r="A398" s="1">
        <f>IF(Paste!B398="","",Paste!B398)</f>
        <v>408638240</v>
      </c>
      <c r="B398">
        <f>VLOOKUP(A:A,Refrence!A:B,2,FALSE)</f>
        <v>980103619</v>
      </c>
      <c r="C398" s="7" t="str">
        <f>IF(Paste!K398="","",Paste!K398)</f>
        <v/>
      </c>
      <c r="D398" s="18" t="str">
        <f>IF(Paste!G398="","",Paste!G398)</f>
        <v/>
      </c>
      <c r="E398" s="8" t="str">
        <f>IF(Paste!H398="","",Paste!H398)</f>
        <v/>
      </c>
      <c r="F398" s="5" t="str">
        <f>IF(Paste!J398="","",Paste!J398)</f>
        <v/>
      </c>
      <c r="G398" s="5" t="str">
        <f>IF(Paste!I398="","",Paste!I398)</f>
        <v/>
      </c>
      <c r="H398" t="s">
        <v>30</v>
      </c>
      <c r="I398">
        <f t="shared" si="6"/>
        <v>307</v>
      </c>
    </row>
    <row r="399" spans="1:9" x14ac:dyDescent="0.3">
      <c r="A399" s="1">
        <f>IF(Paste!B399="","",Paste!B399)</f>
        <v>408638240</v>
      </c>
      <c r="B399">
        <f>VLOOKUP(A:A,Refrence!A:B,2,FALSE)</f>
        <v>980103619</v>
      </c>
      <c r="C399" s="7" t="str">
        <f>IF(Paste!K399="","",Paste!K399)</f>
        <v/>
      </c>
      <c r="D399" s="18" t="str">
        <f>IF(Paste!G399="","",Paste!G399)</f>
        <v/>
      </c>
      <c r="E399" s="8" t="str">
        <f>IF(Paste!H399="","",Paste!H399)</f>
        <v/>
      </c>
      <c r="F399" s="5" t="str">
        <f>IF(Paste!J399="","",Paste!J399)</f>
        <v/>
      </c>
      <c r="G399" s="5" t="str">
        <f>IF(Paste!I399="","",Paste!I399)</f>
        <v/>
      </c>
      <c r="H399" t="s">
        <v>30</v>
      </c>
      <c r="I399">
        <f t="shared" si="6"/>
        <v>308</v>
      </c>
    </row>
    <row r="400" spans="1:9" x14ac:dyDescent="0.3">
      <c r="A400" s="1">
        <f>IF(Paste!B400="","",Paste!B400)</f>
        <v>408638240</v>
      </c>
      <c r="B400">
        <f>VLOOKUP(A:A,Refrence!A:B,2,FALSE)</f>
        <v>980103619</v>
      </c>
      <c r="C400" s="7" t="str">
        <f>IF(Paste!K400="","",Paste!K400)</f>
        <v/>
      </c>
      <c r="D400" s="18" t="str">
        <f>IF(Paste!G400="","",Paste!G400)</f>
        <v/>
      </c>
      <c r="E400" s="8" t="str">
        <f>IF(Paste!H400="","",Paste!H400)</f>
        <v/>
      </c>
      <c r="F400" s="5" t="str">
        <f>IF(Paste!J400="","",Paste!J400)</f>
        <v/>
      </c>
      <c r="G400" s="5" t="str">
        <f>IF(Paste!I400="","",Paste!I400)</f>
        <v/>
      </c>
      <c r="H400" t="s">
        <v>30</v>
      </c>
      <c r="I400">
        <f t="shared" si="6"/>
        <v>309</v>
      </c>
    </row>
    <row r="401" spans="1:9" x14ac:dyDescent="0.3">
      <c r="A401" s="1">
        <f>IF(Paste!B401="","",Paste!B401)</f>
        <v>408638240</v>
      </c>
      <c r="B401">
        <f>VLOOKUP(A:A,Refrence!A:B,2,FALSE)</f>
        <v>980103619</v>
      </c>
      <c r="C401" s="7" t="str">
        <f>IF(Paste!K401="","",Paste!K401)</f>
        <v/>
      </c>
      <c r="D401" s="18" t="str">
        <f>IF(Paste!G401="","",Paste!G401)</f>
        <v/>
      </c>
      <c r="E401" s="8" t="str">
        <f>IF(Paste!H401="","",Paste!H401)</f>
        <v/>
      </c>
      <c r="F401" s="5" t="str">
        <f>IF(Paste!J401="","",Paste!J401)</f>
        <v/>
      </c>
      <c r="G401" s="5" t="str">
        <f>IF(Paste!I401="","",Paste!I401)</f>
        <v/>
      </c>
      <c r="H401" t="s">
        <v>30</v>
      </c>
      <c r="I401">
        <f t="shared" si="6"/>
        <v>310</v>
      </c>
    </row>
    <row r="402" spans="1:9" x14ac:dyDescent="0.3">
      <c r="A402" s="1">
        <f>IF(Paste!B402="","",Paste!B402)</f>
        <v>408638240</v>
      </c>
      <c r="B402">
        <f>VLOOKUP(A:A,Refrence!A:B,2,FALSE)</f>
        <v>980103619</v>
      </c>
      <c r="C402" s="7" t="str">
        <f>IF(Paste!K402="","",Paste!K402)</f>
        <v/>
      </c>
      <c r="D402" s="18" t="str">
        <f>IF(Paste!G402="","",Paste!G402)</f>
        <v/>
      </c>
      <c r="E402" s="8" t="str">
        <f>IF(Paste!H402="","",Paste!H402)</f>
        <v/>
      </c>
      <c r="F402" s="5" t="str">
        <f>IF(Paste!J402="","",Paste!J402)</f>
        <v/>
      </c>
      <c r="G402" s="5" t="str">
        <f>IF(Paste!I402="","",Paste!I402)</f>
        <v/>
      </c>
      <c r="H402" t="s">
        <v>30</v>
      </c>
      <c r="I402">
        <f t="shared" si="6"/>
        <v>311</v>
      </c>
    </row>
    <row r="403" spans="1:9" x14ac:dyDescent="0.3">
      <c r="A403" s="1">
        <f>IF(Paste!B403="","",Paste!B403)</f>
        <v>408638240</v>
      </c>
      <c r="B403">
        <f>VLOOKUP(A:A,Refrence!A:B,2,FALSE)</f>
        <v>980103619</v>
      </c>
      <c r="C403" s="7" t="str">
        <f>IF(Paste!K403="","",Paste!K403)</f>
        <v/>
      </c>
      <c r="D403" s="18" t="str">
        <f>IF(Paste!G403="","",Paste!G403)</f>
        <v/>
      </c>
      <c r="E403" s="8" t="str">
        <f>IF(Paste!H403="","",Paste!H403)</f>
        <v/>
      </c>
      <c r="F403" s="5" t="str">
        <f>IF(Paste!J403="","",Paste!J403)</f>
        <v/>
      </c>
      <c r="G403" s="5" t="str">
        <f>IF(Paste!I403="","",Paste!I403)</f>
        <v/>
      </c>
      <c r="H403" t="s">
        <v>30</v>
      </c>
      <c r="I403">
        <f t="shared" si="6"/>
        <v>312</v>
      </c>
    </row>
    <row r="404" spans="1:9" x14ac:dyDescent="0.3">
      <c r="A404" s="1">
        <f>IF(Paste!B404="","",Paste!B404)</f>
        <v>408638240</v>
      </c>
      <c r="B404">
        <f>VLOOKUP(A:A,Refrence!A:B,2,FALSE)</f>
        <v>980103619</v>
      </c>
      <c r="C404" s="7" t="str">
        <f>IF(Paste!K404="","",Paste!K404)</f>
        <v/>
      </c>
      <c r="D404" s="18" t="str">
        <f>IF(Paste!G404="","",Paste!G404)</f>
        <v/>
      </c>
      <c r="E404" s="8" t="str">
        <f>IF(Paste!H404="","",Paste!H404)</f>
        <v/>
      </c>
      <c r="F404" s="5" t="str">
        <f>IF(Paste!J404="","",Paste!J404)</f>
        <v/>
      </c>
      <c r="G404" s="5" t="str">
        <f>IF(Paste!I404="","",Paste!I404)</f>
        <v/>
      </c>
      <c r="H404" t="s">
        <v>30</v>
      </c>
      <c r="I404">
        <f t="shared" si="6"/>
        <v>313</v>
      </c>
    </row>
    <row r="405" spans="1:9" x14ac:dyDescent="0.3">
      <c r="A405" s="1" t="str">
        <f>IF(Paste!B405="","",Paste!B405)</f>
        <v/>
      </c>
      <c r="B405" t="e">
        <f>VLOOKUP(A:A,Refrence!A:B,2,FALSE)</f>
        <v>#N/A</v>
      </c>
      <c r="C405" s="7" t="str">
        <f>IF(Paste!K405="","",Paste!K405)</f>
        <v/>
      </c>
      <c r="D405" s="18" t="str">
        <f>IF(Paste!G405="","",Paste!G405)</f>
        <v/>
      </c>
      <c r="E405" s="8" t="str">
        <f>IF(Paste!H405="","",Paste!H405)</f>
        <v/>
      </c>
      <c r="F405" s="5" t="str">
        <f>IF(Paste!J405="","",Paste!J405)</f>
        <v/>
      </c>
      <c r="G405" s="5" t="str">
        <f>IF(Paste!I405="","",Paste!I405)</f>
        <v/>
      </c>
      <c r="H405" t="s">
        <v>30</v>
      </c>
      <c r="I405" t="e">
        <f t="shared" si="6"/>
        <v>#N/A</v>
      </c>
    </row>
    <row r="406" spans="1:9" x14ac:dyDescent="0.3">
      <c r="A406" s="1" t="str">
        <f>IF(Paste!B406="","",Paste!B406)</f>
        <v/>
      </c>
      <c r="B406" t="e">
        <f>VLOOKUP(A:A,Refrence!A:B,2,FALSE)</f>
        <v>#N/A</v>
      </c>
      <c r="C406" s="7" t="str">
        <f>IF(Paste!K406="","",Paste!K406)</f>
        <v/>
      </c>
      <c r="D406" s="18" t="str">
        <f>IF(Paste!G406="","",Paste!G406)</f>
        <v/>
      </c>
      <c r="E406" s="8" t="str">
        <f>IF(Paste!H406="","",Paste!H406)</f>
        <v/>
      </c>
      <c r="F406" s="5" t="str">
        <f>IF(Paste!J406="","",Paste!J406)</f>
        <v/>
      </c>
      <c r="G406" s="5" t="str">
        <f>IF(Paste!I406="","",Paste!I406)</f>
        <v/>
      </c>
      <c r="H406" t="s">
        <v>30</v>
      </c>
      <c r="I406" t="e">
        <f t="shared" si="6"/>
        <v>#N/A</v>
      </c>
    </row>
    <row r="407" spans="1:9" x14ac:dyDescent="0.3">
      <c r="A407" s="1" t="str">
        <f>IF(Paste!B407="","",Paste!B407)</f>
        <v/>
      </c>
      <c r="B407" t="e">
        <f>VLOOKUP(A:A,Refrence!A:B,2,FALSE)</f>
        <v>#N/A</v>
      </c>
      <c r="C407" s="7" t="str">
        <f>IF(Paste!K407="","",Paste!K407)</f>
        <v/>
      </c>
      <c r="D407" s="18" t="str">
        <f>IF(Paste!G407="","",Paste!G407)</f>
        <v/>
      </c>
      <c r="E407" s="8" t="str">
        <f>IF(Paste!H407="","",Paste!H407)</f>
        <v/>
      </c>
      <c r="F407" s="5" t="str">
        <f>IF(Paste!J407="","",Paste!J407)</f>
        <v/>
      </c>
      <c r="G407" s="5" t="str">
        <f>IF(Paste!I407="","",Paste!I407)</f>
        <v/>
      </c>
      <c r="H407" t="s">
        <v>30</v>
      </c>
      <c r="I407" t="e">
        <f t="shared" si="6"/>
        <v>#N/A</v>
      </c>
    </row>
    <row r="408" spans="1:9" x14ac:dyDescent="0.3">
      <c r="A408" s="1" t="str">
        <f>IF(Paste!B408="","",Paste!B408)</f>
        <v/>
      </c>
      <c r="B408" t="e">
        <f>VLOOKUP(A:A,Refrence!A:B,2,FALSE)</f>
        <v>#N/A</v>
      </c>
      <c r="C408" s="7" t="str">
        <f>IF(Paste!K408="","",Paste!K408)</f>
        <v/>
      </c>
      <c r="D408" s="18" t="str">
        <f>IF(Paste!G408="","",Paste!G408)</f>
        <v/>
      </c>
      <c r="E408" s="8" t="str">
        <f>IF(Paste!H408="","",Paste!H408)</f>
        <v/>
      </c>
      <c r="F408" s="5" t="str">
        <f>IF(Paste!J408="","",Paste!J408)</f>
        <v/>
      </c>
      <c r="G408" s="5" t="str">
        <f>IF(Paste!I408="","",Paste!I408)</f>
        <v/>
      </c>
      <c r="H408" t="s">
        <v>30</v>
      </c>
      <c r="I408" t="e">
        <f t="shared" si="6"/>
        <v>#N/A</v>
      </c>
    </row>
    <row r="409" spans="1:9" x14ac:dyDescent="0.3">
      <c r="A409" s="1" t="str">
        <f>IF(Paste!B409="","",Paste!B409)</f>
        <v/>
      </c>
      <c r="B409" t="e">
        <f>VLOOKUP(A:A,Refrence!A:B,2,FALSE)</f>
        <v>#N/A</v>
      </c>
      <c r="C409" s="7" t="str">
        <f>IF(Paste!K409="","",Paste!K409)</f>
        <v/>
      </c>
      <c r="D409" s="18" t="str">
        <f>IF(Paste!G409="","",Paste!G409)</f>
        <v/>
      </c>
      <c r="E409" s="8" t="str">
        <f>IF(Paste!H409="","",Paste!H409)</f>
        <v/>
      </c>
      <c r="F409" s="5" t="str">
        <f>IF(Paste!J409="","",Paste!J409)</f>
        <v/>
      </c>
      <c r="G409" s="5" t="str">
        <f>IF(Paste!I409="","",Paste!I409)</f>
        <v/>
      </c>
      <c r="H409" t="s">
        <v>30</v>
      </c>
      <c r="I409" t="e">
        <f t="shared" si="6"/>
        <v>#N/A</v>
      </c>
    </row>
    <row r="410" spans="1:9" x14ac:dyDescent="0.3">
      <c r="A410" s="1" t="str">
        <f>IF(Paste!B410="","",Paste!B410)</f>
        <v/>
      </c>
      <c r="B410" t="e">
        <f>VLOOKUP(A:A,Refrence!A:B,2,FALSE)</f>
        <v>#N/A</v>
      </c>
      <c r="C410" s="7" t="str">
        <f>IF(Paste!K410="","",Paste!K410)</f>
        <v/>
      </c>
      <c r="D410" s="18" t="str">
        <f>IF(Paste!G410="","",Paste!G410)</f>
        <v/>
      </c>
      <c r="E410" s="8" t="str">
        <f>IF(Paste!H410="","",Paste!H410)</f>
        <v/>
      </c>
      <c r="F410" s="5" t="str">
        <f>IF(Paste!J410="","",Paste!J410)</f>
        <v/>
      </c>
      <c r="G410" s="5" t="str">
        <f>IF(Paste!I410="","",Paste!I410)</f>
        <v/>
      </c>
      <c r="H410" t="s">
        <v>30</v>
      </c>
      <c r="I410" t="e">
        <f t="shared" si="6"/>
        <v>#N/A</v>
      </c>
    </row>
    <row r="411" spans="1:9" x14ac:dyDescent="0.3">
      <c r="A411" s="1" t="str">
        <f>IF(Paste!B411="","",Paste!B411)</f>
        <v/>
      </c>
      <c r="B411" t="e">
        <f>VLOOKUP(A:A,Refrence!A:B,2,FALSE)</f>
        <v>#N/A</v>
      </c>
      <c r="C411" s="7" t="str">
        <f>IF(Paste!K411="","",Paste!K411)</f>
        <v/>
      </c>
      <c r="D411" s="18" t="str">
        <f>IF(Paste!G411="","",Paste!G411)</f>
        <v/>
      </c>
      <c r="E411" s="8" t="str">
        <f>IF(Paste!H411="","",Paste!H411)</f>
        <v/>
      </c>
      <c r="F411" s="5" t="str">
        <f>IF(Paste!J411="","",Paste!J411)</f>
        <v/>
      </c>
      <c r="G411" s="5" t="str">
        <f>IF(Paste!I411="","",Paste!I411)</f>
        <v/>
      </c>
      <c r="H411" t="s">
        <v>30</v>
      </c>
      <c r="I411" t="e">
        <f t="shared" si="6"/>
        <v>#N/A</v>
      </c>
    </row>
    <row r="412" spans="1:9" x14ac:dyDescent="0.3">
      <c r="A412" s="1" t="str">
        <f>IF(Paste!B412="","",Paste!B412)</f>
        <v/>
      </c>
      <c r="B412" t="e">
        <f>VLOOKUP(A:A,Refrence!A:B,2,FALSE)</f>
        <v>#N/A</v>
      </c>
      <c r="C412" s="7" t="str">
        <f>IF(Paste!K412="","",Paste!K412)</f>
        <v/>
      </c>
      <c r="D412" s="18" t="str">
        <f>IF(Paste!G412="","",Paste!G412)</f>
        <v/>
      </c>
      <c r="E412" s="8" t="str">
        <f>IF(Paste!H412="","",Paste!H412)</f>
        <v/>
      </c>
      <c r="F412" s="5" t="str">
        <f>IF(Paste!J412="","",Paste!J412)</f>
        <v/>
      </c>
      <c r="G412" s="5" t="str">
        <f>IF(Paste!I412="","",Paste!I412)</f>
        <v/>
      </c>
      <c r="H412" t="s">
        <v>30</v>
      </c>
      <c r="I412" t="e">
        <f t="shared" si="6"/>
        <v>#N/A</v>
      </c>
    </row>
    <row r="413" spans="1:9" x14ac:dyDescent="0.3">
      <c r="A413" s="1" t="str">
        <f>IF(Paste!B413="","",Paste!B413)</f>
        <v/>
      </c>
      <c r="B413" t="e">
        <f>VLOOKUP(A:A,Refrence!A:B,2,FALSE)</f>
        <v>#N/A</v>
      </c>
      <c r="C413" s="7" t="str">
        <f>IF(Paste!K413="","",Paste!K413)</f>
        <v/>
      </c>
      <c r="D413" s="18" t="str">
        <f>IF(Paste!G413="","",Paste!G413)</f>
        <v/>
      </c>
      <c r="E413" s="8" t="str">
        <f>IF(Paste!H413="","",Paste!H413)</f>
        <v/>
      </c>
      <c r="F413" s="5" t="str">
        <f>IF(Paste!J413="","",Paste!J413)</f>
        <v/>
      </c>
      <c r="G413" s="5" t="str">
        <f>IF(Paste!I413="","",Paste!I413)</f>
        <v/>
      </c>
      <c r="H413" t="s">
        <v>30</v>
      </c>
      <c r="I413" t="e">
        <f t="shared" si="6"/>
        <v>#N/A</v>
      </c>
    </row>
    <row r="414" spans="1:9" x14ac:dyDescent="0.3">
      <c r="A414" s="1" t="str">
        <f>IF(Paste!B414="","",Paste!B414)</f>
        <v/>
      </c>
      <c r="B414" t="e">
        <f>VLOOKUP(A:A,Refrence!A:B,2,FALSE)</f>
        <v>#N/A</v>
      </c>
      <c r="C414" s="7" t="str">
        <f>IF(Paste!K414="","",Paste!K414)</f>
        <v/>
      </c>
      <c r="D414" s="18" t="str">
        <f>IF(Paste!G414="","",Paste!G414)</f>
        <v/>
      </c>
      <c r="E414" s="8" t="str">
        <f>IF(Paste!H414="","",Paste!H414)</f>
        <v/>
      </c>
      <c r="F414" s="5" t="str">
        <f>IF(Paste!J414="","",Paste!J414)</f>
        <v/>
      </c>
      <c r="G414" s="5" t="str">
        <f>IF(Paste!I414="","",Paste!I414)</f>
        <v/>
      </c>
      <c r="H414" t="s">
        <v>30</v>
      </c>
      <c r="I414" t="e">
        <f t="shared" si="6"/>
        <v>#N/A</v>
      </c>
    </row>
    <row r="415" spans="1:9" x14ac:dyDescent="0.3">
      <c r="A415" s="1" t="str">
        <f>IF(Paste!B415="","",Paste!B415)</f>
        <v/>
      </c>
      <c r="B415" t="e">
        <f>VLOOKUP(A:A,Refrence!A:B,2,FALSE)</f>
        <v>#N/A</v>
      </c>
      <c r="C415" s="7" t="str">
        <f>IF(Paste!K415="","",Paste!K415)</f>
        <v/>
      </c>
      <c r="D415" s="18" t="str">
        <f>IF(Paste!G415="","",Paste!G415)</f>
        <v/>
      </c>
      <c r="E415" s="8" t="str">
        <f>IF(Paste!H415="","",Paste!H415)</f>
        <v/>
      </c>
      <c r="F415" s="5" t="str">
        <f>IF(Paste!J415="","",Paste!J415)</f>
        <v/>
      </c>
      <c r="G415" s="5" t="str">
        <f>IF(Paste!I415="","",Paste!I415)</f>
        <v/>
      </c>
      <c r="H415" t="s">
        <v>30</v>
      </c>
      <c r="I415" t="e">
        <f t="shared" si="6"/>
        <v>#N/A</v>
      </c>
    </row>
  </sheetData>
  <autoFilter ref="A1:I415" xr:uid="{84B1802C-0457-4F56-BA4D-51BCD52E73FB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D157-380D-44B6-9E16-64C6A8E51FA5}">
  <sheetPr codeName="Sheet5"/>
  <dimension ref="A1:H94"/>
  <sheetViews>
    <sheetView workbookViewId="0">
      <selection activeCell="A15" sqref="A6:A15"/>
    </sheetView>
  </sheetViews>
  <sheetFormatPr defaultColWidth="9.109375" defaultRowHeight="14.4" x14ac:dyDescent="0.3"/>
  <cols>
    <col min="1" max="1" width="19.88671875" style="3" customWidth="1"/>
    <col min="2" max="2" width="18.109375" style="2" bestFit="1" customWidth="1"/>
    <col min="3" max="3" width="19.109375" style="2" customWidth="1"/>
    <col min="4" max="4" width="16" style="2" bestFit="1" customWidth="1"/>
    <col min="5" max="5" width="14.44140625" style="2" bestFit="1" customWidth="1"/>
    <col min="6" max="6" width="20" style="2" bestFit="1" customWidth="1"/>
    <col min="7" max="7" width="30.88671875" style="2" customWidth="1"/>
    <col min="8" max="8" width="15.5546875" style="2" customWidth="1"/>
    <col min="9" max="16384" width="9.109375" style="2"/>
  </cols>
  <sheetData>
    <row r="1" spans="1:8" ht="18.600000000000001" thickBot="1" x14ac:dyDescent="0.35">
      <c r="A1" s="28" t="s">
        <v>9</v>
      </c>
      <c r="B1" s="28" t="s">
        <v>8</v>
      </c>
      <c r="C1" s="28" t="s">
        <v>44</v>
      </c>
      <c r="D1" s="28" t="s">
        <v>5</v>
      </c>
      <c r="E1" s="28" t="s">
        <v>6</v>
      </c>
      <c r="F1" s="28" t="s">
        <v>7</v>
      </c>
      <c r="G1" s="28" t="s">
        <v>58</v>
      </c>
      <c r="H1" s="28" t="s">
        <v>10</v>
      </c>
    </row>
    <row r="2" spans="1:8" ht="15" thickBot="1" x14ac:dyDescent="0.35">
      <c r="A2" s="20">
        <v>6047681426</v>
      </c>
      <c r="B2" s="20">
        <v>980102777</v>
      </c>
      <c r="C2" s="22" t="s">
        <v>32</v>
      </c>
      <c r="D2" s="22"/>
      <c r="E2" s="22" t="s">
        <v>43</v>
      </c>
      <c r="F2" s="22"/>
      <c r="G2" s="22"/>
    </row>
    <row r="3" spans="1:8" ht="18.600000000000001" thickBot="1" x14ac:dyDescent="0.4">
      <c r="A3" s="29">
        <v>33449796903</v>
      </c>
      <c r="B3" s="29">
        <v>980102797</v>
      </c>
      <c r="C3" s="30" t="s">
        <v>32</v>
      </c>
      <c r="D3" s="30"/>
      <c r="E3" s="30" t="s">
        <v>43</v>
      </c>
      <c r="F3" s="30"/>
      <c r="G3" s="30"/>
      <c r="H3" s="31"/>
    </row>
    <row r="4" spans="1:8" ht="18.600000000000001" thickBot="1" x14ac:dyDescent="0.4">
      <c r="A4" s="29">
        <v>35654382304</v>
      </c>
      <c r="B4" s="29">
        <v>980102790</v>
      </c>
      <c r="C4" s="30" t="s">
        <v>32</v>
      </c>
      <c r="D4" s="30"/>
      <c r="E4" s="30"/>
      <c r="F4" s="30" t="s">
        <v>76</v>
      </c>
      <c r="G4" s="30"/>
      <c r="H4" s="31" t="s">
        <v>28</v>
      </c>
    </row>
    <row r="5" spans="1:8" ht="18.600000000000001" thickBot="1" x14ac:dyDescent="0.4">
      <c r="A5" s="29">
        <v>9483499524</v>
      </c>
      <c r="B5" s="29">
        <v>980102798</v>
      </c>
      <c r="C5" s="30" t="s">
        <v>32</v>
      </c>
      <c r="D5" s="30"/>
      <c r="E5" s="30"/>
      <c r="F5" s="30" t="s">
        <v>82</v>
      </c>
      <c r="G5" s="30" t="s">
        <v>83</v>
      </c>
      <c r="H5" s="31" t="s">
        <v>4</v>
      </c>
    </row>
    <row r="6" spans="1:8" ht="18.600000000000001" thickBot="1" x14ac:dyDescent="0.4">
      <c r="A6" s="29">
        <v>6596217316</v>
      </c>
      <c r="B6" s="29">
        <v>980102796</v>
      </c>
      <c r="C6" s="30" t="s">
        <v>32</v>
      </c>
      <c r="D6" s="30"/>
      <c r="E6" s="30"/>
      <c r="F6" s="30" t="s">
        <v>84</v>
      </c>
      <c r="G6" s="30" t="s">
        <v>83</v>
      </c>
      <c r="H6" s="31" t="s">
        <v>4</v>
      </c>
    </row>
    <row r="7" spans="1:8" ht="18.600000000000001" thickBot="1" x14ac:dyDescent="0.4">
      <c r="A7" s="29">
        <v>7367395652</v>
      </c>
      <c r="B7" s="32">
        <v>980102793</v>
      </c>
      <c r="C7" s="33" t="s">
        <v>32</v>
      </c>
      <c r="D7" s="34">
        <v>991033595</v>
      </c>
      <c r="E7" s="34"/>
      <c r="F7" s="35" t="s">
        <v>79</v>
      </c>
      <c r="G7" s="35"/>
      <c r="H7" s="31" t="s">
        <v>4</v>
      </c>
    </row>
    <row r="8" spans="1:8" ht="18.600000000000001" thickBot="1" x14ac:dyDescent="0.4">
      <c r="A8" s="29">
        <v>771443850767</v>
      </c>
      <c r="B8" s="32">
        <v>980102795</v>
      </c>
      <c r="C8" s="33" t="s">
        <v>32</v>
      </c>
      <c r="D8" s="34">
        <v>991033597</v>
      </c>
      <c r="E8" s="34">
        <v>1012</v>
      </c>
      <c r="F8" s="35" t="s">
        <v>27</v>
      </c>
      <c r="G8" s="35" t="s">
        <v>20</v>
      </c>
      <c r="H8" s="31"/>
    </row>
    <row r="9" spans="1:8" ht="18.600000000000001" thickBot="1" x14ac:dyDescent="0.4">
      <c r="A9" s="29">
        <v>7732322124</v>
      </c>
      <c r="B9" s="32">
        <v>980102785</v>
      </c>
      <c r="C9" s="33" t="s">
        <v>32</v>
      </c>
      <c r="D9" s="34">
        <v>991033588</v>
      </c>
      <c r="E9" s="34">
        <v>1012</v>
      </c>
      <c r="F9" s="35" t="s">
        <v>14</v>
      </c>
      <c r="G9" s="35" t="s">
        <v>4</v>
      </c>
      <c r="H9" s="31"/>
    </row>
    <row r="10" spans="1:8" ht="18.600000000000001" thickBot="1" x14ac:dyDescent="0.4">
      <c r="A10" s="29">
        <v>6399172054</v>
      </c>
      <c r="B10" s="32">
        <v>980102779</v>
      </c>
      <c r="C10" s="33" t="s">
        <v>32</v>
      </c>
      <c r="D10" s="34">
        <v>991033585</v>
      </c>
      <c r="E10" s="34">
        <v>1012</v>
      </c>
      <c r="F10" s="35" t="s">
        <v>77</v>
      </c>
      <c r="G10" s="35" t="s">
        <v>4</v>
      </c>
      <c r="H10" s="31"/>
    </row>
    <row r="11" spans="1:8" ht="18.600000000000001" thickBot="1" x14ac:dyDescent="0.4">
      <c r="A11" s="29">
        <v>771443850540</v>
      </c>
      <c r="B11" s="32">
        <v>980102781</v>
      </c>
      <c r="C11" s="33" t="s">
        <v>32</v>
      </c>
      <c r="D11" s="34">
        <v>991033586</v>
      </c>
      <c r="E11" s="34">
        <v>1012</v>
      </c>
      <c r="F11" s="35" t="s">
        <v>77</v>
      </c>
      <c r="G11" s="35" t="s">
        <v>20</v>
      </c>
      <c r="H11" s="31"/>
    </row>
    <row r="12" spans="1:8" ht="18.600000000000001" thickBot="1" x14ac:dyDescent="0.4">
      <c r="A12" s="29">
        <v>7732309922</v>
      </c>
      <c r="B12" s="32">
        <v>980102783</v>
      </c>
      <c r="C12" s="33">
        <v>54</v>
      </c>
      <c r="D12" s="34">
        <v>991033587</v>
      </c>
      <c r="E12" s="34">
        <v>1012</v>
      </c>
      <c r="F12" s="35" t="s">
        <v>14</v>
      </c>
      <c r="G12" s="35" t="s">
        <v>4</v>
      </c>
      <c r="H12" s="31"/>
    </row>
    <row r="13" spans="1:8" ht="18.600000000000001" thickBot="1" x14ac:dyDescent="0.4">
      <c r="A13" s="29">
        <v>4785453886</v>
      </c>
      <c r="B13" s="32">
        <v>980102786</v>
      </c>
      <c r="C13" s="33" t="s">
        <v>32</v>
      </c>
      <c r="D13" s="34">
        <v>991033589</v>
      </c>
      <c r="E13" s="34">
        <v>1012</v>
      </c>
      <c r="F13" s="35" t="s">
        <v>14</v>
      </c>
      <c r="G13" s="35" t="s">
        <v>80</v>
      </c>
      <c r="H13" s="31"/>
    </row>
    <row r="14" spans="1:8" ht="18.600000000000001" thickBot="1" x14ac:dyDescent="0.4">
      <c r="A14" s="29">
        <v>771444813184</v>
      </c>
      <c r="B14" s="32">
        <v>980102787</v>
      </c>
      <c r="C14" s="33" t="s">
        <v>32</v>
      </c>
      <c r="D14" s="34">
        <v>991033590</v>
      </c>
      <c r="E14" s="34">
        <v>1012</v>
      </c>
      <c r="F14" s="35" t="s">
        <v>14</v>
      </c>
      <c r="G14" s="35" t="s">
        <v>20</v>
      </c>
      <c r="H14" s="31"/>
    </row>
    <row r="15" spans="1:8" ht="18.600000000000001" thickBot="1" x14ac:dyDescent="0.4">
      <c r="A15" s="29">
        <v>771443716791</v>
      </c>
      <c r="B15" s="32">
        <v>980102789</v>
      </c>
      <c r="C15" s="33" t="s">
        <v>32</v>
      </c>
      <c r="D15" s="34">
        <v>991033591</v>
      </c>
      <c r="E15" s="34">
        <v>1012</v>
      </c>
      <c r="F15" s="35" t="s">
        <v>21</v>
      </c>
      <c r="G15" s="35" t="s">
        <v>20</v>
      </c>
      <c r="H15" s="31"/>
    </row>
    <row r="16" spans="1:8" ht="18.600000000000001" thickBot="1" x14ac:dyDescent="0.4">
      <c r="A16" s="29">
        <v>6399057792</v>
      </c>
      <c r="B16" s="32">
        <v>980102791</v>
      </c>
      <c r="C16" s="33" t="s">
        <v>32</v>
      </c>
      <c r="D16" s="34">
        <v>991033593</v>
      </c>
      <c r="E16" s="34">
        <v>1012</v>
      </c>
      <c r="F16" s="35" t="s">
        <v>21</v>
      </c>
      <c r="G16" s="35" t="s">
        <v>4</v>
      </c>
      <c r="H16" s="31"/>
    </row>
    <row r="17" spans="1:8" ht="18.600000000000001" thickBot="1" x14ac:dyDescent="0.4">
      <c r="A17" s="29">
        <v>771444923913</v>
      </c>
      <c r="B17" s="32">
        <v>980102792</v>
      </c>
      <c r="C17" s="33" t="s">
        <v>32</v>
      </c>
      <c r="D17" s="34">
        <v>991033594</v>
      </c>
      <c r="E17" s="34">
        <v>1012</v>
      </c>
      <c r="F17" s="35" t="s">
        <v>78</v>
      </c>
      <c r="G17" s="35" t="s">
        <v>20</v>
      </c>
      <c r="H17" s="31"/>
    </row>
    <row r="18" spans="1:8" ht="18.600000000000001" thickBot="1" x14ac:dyDescent="0.4">
      <c r="A18" s="29">
        <v>7732354921</v>
      </c>
      <c r="B18" s="32">
        <v>980102794</v>
      </c>
      <c r="C18" s="33" t="s">
        <v>32</v>
      </c>
      <c r="D18" s="34">
        <v>991033596</v>
      </c>
      <c r="E18" s="34">
        <v>1012</v>
      </c>
      <c r="F18" s="35" t="s">
        <v>27</v>
      </c>
      <c r="G18" s="35" t="s">
        <v>4</v>
      </c>
      <c r="H18" s="31"/>
    </row>
    <row r="19" spans="1:8" ht="15" thickBot="1" x14ac:dyDescent="0.35">
      <c r="A19" s="20" t="s">
        <v>74</v>
      </c>
      <c r="B19" s="20">
        <v>980102767</v>
      </c>
      <c r="C19" s="20" t="s">
        <v>32</v>
      </c>
      <c r="D19" s="20">
        <v>991033506</v>
      </c>
      <c r="E19" s="20">
        <v>1012</v>
      </c>
      <c r="F19" s="20" t="s">
        <v>42</v>
      </c>
      <c r="G19" s="20" t="s">
        <v>63</v>
      </c>
      <c r="H19" s="20" t="s">
        <v>75</v>
      </c>
    </row>
    <row r="20" spans="1:8" ht="18.600000000000001" thickBot="1" x14ac:dyDescent="0.35">
      <c r="A20" s="29">
        <v>771227838640</v>
      </c>
      <c r="B20" s="29">
        <v>980102742</v>
      </c>
      <c r="C20" s="29" t="s">
        <v>32</v>
      </c>
      <c r="D20" s="29"/>
      <c r="E20" s="29"/>
      <c r="F20" s="29"/>
      <c r="G20" s="29"/>
      <c r="H20" s="36" t="s">
        <v>73</v>
      </c>
    </row>
    <row r="21" spans="1:8" ht="15" thickBot="1" x14ac:dyDescent="0.35">
      <c r="A21" s="20">
        <v>5991976012</v>
      </c>
      <c r="B21" s="20">
        <v>980102775</v>
      </c>
      <c r="C21" s="22" t="s">
        <v>32</v>
      </c>
      <c r="D21" s="22"/>
      <c r="E21" s="22" t="s">
        <v>43</v>
      </c>
      <c r="F21" s="22"/>
      <c r="G21" s="22" t="s">
        <v>4</v>
      </c>
      <c r="H21" s="2" t="s">
        <v>4</v>
      </c>
    </row>
    <row r="22" spans="1:8" ht="18.600000000000001" thickBot="1" x14ac:dyDescent="0.4">
      <c r="A22" s="29">
        <v>771378461835</v>
      </c>
      <c r="B22" s="29">
        <v>980102734</v>
      </c>
      <c r="C22" s="30" t="s">
        <v>32</v>
      </c>
      <c r="D22" s="30"/>
      <c r="E22" s="30"/>
      <c r="F22" s="30"/>
      <c r="G22" s="30"/>
      <c r="H22" s="31" t="s">
        <v>73</v>
      </c>
    </row>
    <row r="23" spans="1:8" ht="18.600000000000001" thickBot="1" x14ac:dyDescent="0.4">
      <c r="A23" s="29">
        <v>7976394123</v>
      </c>
      <c r="B23" s="29">
        <v>980102772</v>
      </c>
      <c r="C23" s="30" t="s">
        <v>32</v>
      </c>
      <c r="D23" s="30"/>
      <c r="E23" s="30"/>
      <c r="F23" s="30"/>
      <c r="G23" s="30"/>
      <c r="H23" s="31" t="s">
        <v>4</v>
      </c>
    </row>
    <row r="24" spans="1:8" ht="15" thickBot="1" x14ac:dyDescent="0.35">
      <c r="A24" s="20">
        <v>5576764620</v>
      </c>
      <c r="B24" s="20">
        <v>980102778</v>
      </c>
      <c r="C24" s="22" t="s">
        <v>32</v>
      </c>
      <c r="D24" s="22"/>
      <c r="E24" s="22"/>
      <c r="F24" s="22" t="s">
        <v>71</v>
      </c>
      <c r="G24" s="22"/>
    </row>
    <row r="25" spans="1:8" ht="15" thickBot="1" x14ac:dyDescent="0.35">
      <c r="A25" s="20">
        <v>771339977911</v>
      </c>
      <c r="B25" s="20">
        <v>980102761</v>
      </c>
      <c r="C25" s="20" t="s">
        <v>32</v>
      </c>
      <c r="D25" s="20">
        <v>991033501</v>
      </c>
      <c r="E25" s="20">
        <v>1012</v>
      </c>
      <c r="F25" s="20" t="s">
        <v>21</v>
      </c>
      <c r="G25" s="20" t="s">
        <v>62</v>
      </c>
      <c r="H25" s="20" t="s">
        <v>20</v>
      </c>
    </row>
    <row r="26" spans="1:8" ht="18.600000000000001" thickBot="1" x14ac:dyDescent="0.35">
      <c r="A26" s="29">
        <v>1042715166</v>
      </c>
      <c r="B26" s="29">
        <v>980102762</v>
      </c>
      <c r="C26" s="29">
        <v>42</v>
      </c>
      <c r="D26" s="29">
        <v>991033502</v>
      </c>
      <c r="E26" s="29">
        <v>1012</v>
      </c>
      <c r="F26" s="29" t="s">
        <v>12</v>
      </c>
      <c r="G26" s="29" t="s">
        <v>62</v>
      </c>
      <c r="H26" s="29" t="s">
        <v>72</v>
      </c>
    </row>
    <row r="27" spans="1:8" ht="15" thickBot="1" x14ac:dyDescent="0.35">
      <c r="A27" s="20">
        <v>1621925325</v>
      </c>
      <c r="B27" s="20">
        <v>980102763</v>
      </c>
      <c r="C27" s="20" t="s">
        <v>32</v>
      </c>
      <c r="D27" s="20">
        <v>991033503</v>
      </c>
      <c r="E27" s="20">
        <v>1012</v>
      </c>
      <c r="F27" s="20" t="s">
        <v>42</v>
      </c>
      <c r="G27" s="20" t="s">
        <v>64</v>
      </c>
      <c r="H27" s="20" t="s">
        <v>4</v>
      </c>
    </row>
    <row r="28" spans="1:8" ht="18.600000000000001" thickBot="1" x14ac:dyDescent="0.35">
      <c r="A28" s="29">
        <v>1622041551</v>
      </c>
      <c r="B28" s="29">
        <v>980102764</v>
      </c>
      <c r="C28" s="29" t="s">
        <v>32</v>
      </c>
      <c r="D28" s="29">
        <v>991033504</v>
      </c>
      <c r="E28" s="29">
        <v>1012</v>
      </c>
      <c r="F28" s="29" t="s">
        <v>65</v>
      </c>
      <c r="G28" s="29" t="s">
        <v>66</v>
      </c>
      <c r="H28" s="29" t="s">
        <v>4</v>
      </c>
    </row>
    <row r="29" spans="1:8" ht="18.600000000000001" thickBot="1" x14ac:dyDescent="0.35">
      <c r="A29" s="29">
        <v>771340515927</v>
      </c>
      <c r="B29" s="29">
        <v>980102765</v>
      </c>
      <c r="C29" s="29" t="s">
        <v>32</v>
      </c>
      <c r="D29" s="29">
        <v>991033505</v>
      </c>
      <c r="E29" s="29">
        <v>1012</v>
      </c>
      <c r="F29" s="29" t="s">
        <v>67</v>
      </c>
      <c r="G29" s="29" t="s">
        <v>68</v>
      </c>
      <c r="H29" s="29" t="s">
        <v>20</v>
      </c>
    </row>
    <row r="30" spans="1:8" ht="15" thickBot="1" x14ac:dyDescent="0.35">
      <c r="A30" s="20">
        <v>1621932270</v>
      </c>
      <c r="B30" s="20">
        <v>980102770</v>
      </c>
      <c r="C30" s="20" t="s">
        <v>32</v>
      </c>
      <c r="D30" s="20">
        <v>991033507</v>
      </c>
      <c r="E30" s="20">
        <v>1012</v>
      </c>
      <c r="F30" s="20" t="s">
        <v>42</v>
      </c>
      <c r="G30" s="20" t="s">
        <v>69</v>
      </c>
      <c r="H30" s="20" t="s">
        <v>4</v>
      </c>
    </row>
    <row r="31" spans="1:8" ht="15" thickBot="1" x14ac:dyDescent="0.35">
      <c r="A31" s="20">
        <v>1622052062</v>
      </c>
      <c r="B31" s="20">
        <v>980102771</v>
      </c>
      <c r="C31" s="20" t="s">
        <v>32</v>
      </c>
      <c r="D31" s="20">
        <v>991033508</v>
      </c>
      <c r="E31" s="20">
        <v>1012</v>
      </c>
      <c r="F31" s="20" t="s">
        <v>14</v>
      </c>
      <c r="G31" s="20" t="s">
        <v>70</v>
      </c>
      <c r="H31" s="20" t="s">
        <v>4</v>
      </c>
    </row>
    <row r="32" spans="1:8" ht="15" thickBot="1" x14ac:dyDescent="0.35">
      <c r="A32" s="20">
        <v>771227838640</v>
      </c>
      <c r="B32" s="20">
        <v>980102742</v>
      </c>
      <c r="C32" s="20" t="s">
        <v>32</v>
      </c>
      <c r="D32" s="20"/>
      <c r="E32" s="20"/>
      <c r="F32" s="20" t="s">
        <v>54</v>
      </c>
      <c r="G32" s="20" t="s">
        <v>20</v>
      </c>
      <c r="H32" s="20"/>
    </row>
    <row r="33" spans="1:8" ht="15" thickBot="1" x14ac:dyDescent="0.35">
      <c r="A33" s="20">
        <v>33449756804</v>
      </c>
      <c r="B33" s="6">
        <v>980102751</v>
      </c>
      <c r="C33" s="23" t="s">
        <v>32</v>
      </c>
      <c r="D33" s="22"/>
      <c r="E33" s="22" t="s">
        <v>43</v>
      </c>
      <c r="F33" s="22"/>
      <c r="G33" s="22" t="s">
        <v>28</v>
      </c>
    </row>
    <row r="34" spans="1:8" ht="18.600000000000001" thickBot="1" x14ac:dyDescent="0.4">
      <c r="A34" s="29">
        <v>7903302676</v>
      </c>
      <c r="B34" s="37">
        <v>980102754</v>
      </c>
      <c r="C34" s="38" t="s">
        <v>32</v>
      </c>
      <c r="D34" s="30"/>
      <c r="E34" s="30"/>
      <c r="F34" s="30"/>
      <c r="G34" s="30" t="s">
        <v>4</v>
      </c>
      <c r="H34" s="31"/>
    </row>
    <row r="35" spans="1:8" ht="15" thickBot="1" x14ac:dyDescent="0.35">
      <c r="A35" s="20">
        <v>2257009123</v>
      </c>
      <c r="B35" s="6">
        <v>980102755</v>
      </c>
      <c r="C35" s="23" t="s">
        <v>32</v>
      </c>
      <c r="D35" s="22"/>
      <c r="E35" s="22"/>
      <c r="F35" s="22"/>
      <c r="G35" s="22" t="s">
        <v>4</v>
      </c>
    </row>
    <row r="36" spans="1:8" ht="15" thickBot="1" x14ac:dyDescent="0.35">
      <c r="A36" s="20">
        <v>771254566770</v>
      </c>
      <c r="B36" s="6">
        <v>980102756</v>
      </c>
      <c r="C36" s="24" t="s">
        <v>32</v>
      </c>
      <c r="D36" s="25">
        <v>991033467</v>
      </c>
      <c r="E36" s="25">
        <v>1012</v>
      </c>
      <c r="F36" s="25" t="s">
        <v>55</v>
      </c>
      <c r="G36" s="25" t="s">
        <v>20</v>
      </c>
    </row>
    <row r="37" spans="1:8" ht="15" thickBot="1" x14ac:dyDescent="0.35">
      <c r="A37" s="20">
        <v>771254566895</v>
      </c>
      <c r="B37" s="6">
        <v>980102757</v>
      </c>
      <c r="C37" s="24" t="s">
        <v>32</v>
      </c>
      <c r="D37" s="25">
        <v>991033468</v>
      </c>
      <c r="E37" s="25">
        <v>1012</v>
      </c>
      <c r="F37" s="25" t="s">
        <v>56</v>
      </c>
      <c r="G37" s="25" t="s">
        <v>20</v>
      </c>
    </row>
    <row r="38" spans="1:8" ht="15" thickBot="1" x14ac:dyDescent="0.35">
      <c r="A38" s="20">
        <v>2072898914</v>
      </c>
      <c r="B38" s="6">
        <v>980102758</v>
      </c>
      <c r="C38" s="24" t="s">
        <v>32</v>
      </c>
      <c r="D38" s="25">
        <v>991033469</v>
      </c>
      <c r="E38" s="25">
        <v>1012</v>
      </c>
      <c r="F38" s="25" t="s">
        <v>14</v>
      </c>
      <c r="G38" s="25" t="s">
        <v>4</v>
      </c>
    </row>
    <row r="39" spans="1:8" ht="15" thickBot="1" x14ac:dyDescent="0.35">
      <c r="A39" s="20">
        <v>9904225553</v>
      </c>
      <c r="B39" s="22">
        <v>980102704</v>
      </c>
      <c r="C39" s="23" t="s">
        <v>32</v>
      </c>
      <c r="D39" s="22">
        <v>991033157</v>
      </c>
      <c r="E39" s="22">
        <v>1012</v>
      </c>
      <c r="F39" s="22" t="s">
        <v>12</v>
      </c>
      <c r="G39" s="22" t="s">
        <v>4</v>
      </c>
    </row>
    <row r="40" spans="1:8" ht="15" thickBot="1" x14ac:dyDescent="0.35">
      <c r="A40" s="20">
        <v>4258892330</v>
      </c>
      <c r="B40" s="22">
        <v>980102700</v>
      </c>
      <c r="C40" s="23" t="s">
        <v>32</v>
      </c>
      <c r="D40" s="22">
        <v>991033154</v>
      </c>
      <c r="E40" s="22">
        <v>1012</v>
      </c>
      <c r="F40" s="22" t="s">
        <v>15</v>
      </c>
      <c r="G40" s="22" t="s">
        <v>16</v>
      </c>
    </row>
    <row r="41" spans="1:8" ht="15" thickBot="1" x14ac:dyDescent="0.35">
      <c r="A41" s="20">
        <v>1468762503</v>
      </c>
      <c r="B41" s="22">
        <v>980102699</v>
      </c>
      <c r="C41" s="23" t="s">
        <v>32</v>
      </c>
      <c r="D41" s="22">
        <v>991033153</v>
      </c>
      <c r="E41" s="22">
        <v>1012</v>
      </c>
      <c r="F41" s="22" t="s">
        <v>17</v>
      </c>
      <c r="G41" s="22" t="s">
        <v>4</v>
      </c>
    </row>
    <row r="42" spans="1:8" ht="15" thickBot="1" x14ac:dyDescent="0.35">
      <c r="A42" s="20">
        <v>770870787954</v>
      </c>
      <c r="B42" s="22">
        <v>980102702</v>
      </c>
      <c r="C42" s="23" t="s">
        <v>32</v>
      </c>
      <c r="D42" s="22">
        <v>991033155</v>
      </c>
      <c r="E42" s="22">
        <v>1012</v>
      </c>
      <c r="F42" s="22" t="s">
        <v>19</v>
      </c>
      <c r="G42" s="22" t="s">
        <v>20</v>
      </c>
    </row>
    <row r="43" spans="1:8" ht="15" thickBot="1" x14ac:dyDescent="0.35">
      <c r="A43" s="20">
        <v>770870822607</v>
      </c>
      <c r="B43" s="22">
        <v>980102703</v>
      </c>
      <c r="C43" s="23" t="s">
        <v>32</v>
      </c>
      <c r="D43" s="22">
        <v>991033156</v>
      </c>
      <c r="E43" s="22">
        <v>1012</v>
      </c>
      <c r="F43" s="22" t="s">
        <v>21</v>
      </c>
      <c r="G43" s="22" t="s">
        <v>20</v>
      </c>
    </row>
    <row r="44" spans="1:8" ht="15" thickBot="1" x14ac:dyDescent="0.35">
      <c r="A44" s="20">
        <v>770870790148</v>
      </c>
      <c r="B44" s="22">
        <v>980102706</v>
      </c>
      <c r="C44" s="23" t="s">
        <v>32</v>
      </c>
      <c r="D44" s="22">
        <v>991033158</v>
      </c>
      <c r="E44" s="22">
        <v>1012</v>
      </c>
      <c r="F44" s="22" t="s">
        <v>19</v>
      </c>
      <c r="G44" s="22" t="s">
        <v>20</v>
      </c>
    </row>
    <row r="45" spans="1:8" ht="15" thickBot="1" x14ac:dyDescent="0.35">
      <c r="A45" s="20">
        <v>770870790402</v>
      </c>
      <c r="B45" s="22">
        <v>980102707</v>
      </c>
      <c r="C45" s="23" t="s">
        <v>32</v>
      </c>
      <c r="D45" s="22">
        <v>991033159</v>
      </c>
      <c r="E45" s="22">
        <v>1012</v>
      </c>
      <c r="F45" s="22" t="s">
        <v>22</v>
      </c>
      <c r="G45" s="22" t="s">
        <v>20</v>
      </c>
    </row>
    <row r="46" spans="1:8" ht="15" thickBot="1" x14ac:dyDescent="0.35">
      <c r="A46" s="20">
        <v>770870788218</v>
      </c>
      <c r="B46" s="22">
        <v>980102691</v>
      </c>
      <c r="C46" s="23" t="s">
        <v>32</v>
      </c>
      <c r="D46" s="22">
        <v>991033149</v>
      </c>
      <c r="E46" s="22">
        <v>1012</v>
      </c>
      <c r="F46" s="22" t="s">
        <v>23</v>
      </c>
      <c r="G46" s="22" t="s">
        <v>20</v>
      </c>
    </row>
    <row r="47" spans="1:8" ht="15" thickBot="1" x14ac:dyDescent="0.35">
      <c r="A47" s="20" t="s">
        <v>33</v>
      </c>
      <c r="B47" s="22">
        <v>980102695</v>
      </c>
      <c r="C47" s="23" t="s">
        <v>32</v>
      </c>
      <c r="D47" s="22">
        <v>991033150</v>
      </c>
      <c r="E47" s="22">
        <v>1012</v>
      </c>
      <c r="F47" s="22" t="s">
        <v>12</v>
      </c>
      <c r="G47" s="22" t="s">
        <v>4</v>
      </c>
    </row>
    <row r="48" spans="1:8" ht="15" thickBot="1" x14ac:dyDescent="0.35">
      <c r="A48" s="20">
        <v>1283850632</v>
      </c>
      <c r="B48" s="22">
        <v>980102697</v>
      </c>
      <c r="C48" s="23" t="s">
        <v>32</v>
      </c>
      <c r="D48" s="22">
        <v>991033151</v>
      </c>
      <c r="E48" s="22">
        <v>1012</v>
      </c>
      <c r="F48" s="22" t="s">
        <v>24</v>
      </c>
      <c r="G48" s="22" t="s">
        <v>57</v>
      </c>
    </row>
    <row r="49" spans="1:8" ht="18.600000000000001" thickBot="1" x14ac:dyDescent="0.4">
      <c r="A49" s="29" t="s">
        <v>26</v>
      </c>
      <c r="B49" s="30">
        <v>980102698</v>
      </c>
      <c r="C49" s="38">
        <v>74</v>
      </c>
      <c r="D49" s="30">
        <v>991033152</v>
      </c>
      <c r="E49" s="30">
        <v>1012</v>
      </c>
      <c r="F49" s="30" t="s">
        <v>25</v>
      </c>
      <c r="G49" s="30" t="s">
        <v>18</v>
      </c>
      <c r="H49" s="31"/>
    </row>
    <row r="50" spans="1:8" ht="15" thickBot="1" x14ac:dyDescent="0.35">
      <c r="A50" s="20">
        <v>50357840271</v>
      </c>
      <c r="B50" s="22">
        <v>980102717</v>
      </c>
      <c r="C50" s="23" t="s">
        <v>32</v>
      </c>
      <c r="D50" s="22">
        <v>991033211</v>
      </c>
      <c r="E50" s="22">
        <v>1012</v>
      </c>
      <c r="F50" s="22" t="s">
        <v>11</v>
      </c>
      <c r="G50" s="22" t="s">
        <v>28</v>
      </c>
    </row>
    <row r="51" spans="1:8" ht="15" thickBot="1" x14ac:dyDescent="0.35">
      <c r="A51" s="20">
        <v>35653018914</v>
      </c>
      <c r="B51" s="22">
        <v>980102710</v>
      </c>
      <c r="C51" s="23" t="s">
        <v>32</v>
      </c>
      <c r="D51" s="22">
        <v>991033206</v>
      </c>
      <c r="E51" s="22">
        <v>1012</v>
      </c>
      <c r="F51" s="22" t="s">
        <v>12</v>
      </c>
      <c r="G51" s="22" t="s">
        <v>18</v>
      </c>
    </row>
    <row r="52" spans="1:8" ht="15" thickBot="1" x14ac:dyDescent="0.35">
      <c r="A52" s="20">
        <v>35653019216</v>
      </c>
      <c r="B52" s="22">
        <v>980102711</v>
      </c>
      <c r="C52" s="23" t="s">
        <v>32</v>
      </c>
      <c r="D52" s="22">
        <v>991033207</v>
      </c>
      <c r="E52" s="22">
        <v>1012</v>
      </c>
      <c r="F52" s="22" t="s">
        <v>12</v>
      </c>
      <c r="G52" s="22" t="s">
        <v>18</v>
      </c>
    </row>
    <row r="53" spans="1:8" ht="15" thickBot="1" x14ac:dyDescent="0.35">
      <c r="A53" s="20">
        <v>5982748380</v>
      </c>
      <c r="B53" s="22">
        <v>980102712</v>
      </c>
      <c r="C53" s="23" t="s">
        <v>32</v>
      </c>
      <c r="D53" s="22">
        <v>991033208</v>
      </c>
      <c r="E53" s="22">
        <v>1012</v>
      </c>
      <c r="F53" s="22" t="s">
        <v>14</v>
      </c>
      <c r="G53" s="22" t="s">
        <v>4</v>
      </c>
    </row>
    <row r="54" spans="1:8" ht="15" thickBot="1" x14ac:dyDescent="0.35">
      <c r="A54" s="20">
        <v>7612217266</v>
      </c>
      <c r="B54" s="22">
        <v>980102713</v>
      </c>
      <c r="C54" s="23" t="s">
        <v>32</v>
      </c>
      <c r="D54" s="22">
        <v>991033209</v>
      </c>
      <c r="E54" s="22">
        <v>1012</v>
      </c>
      <c r="F54" s="22" t="s">
        <v>27</v>
      </c>
      <c r="G54" s="22" t="s">
        <v>4</v>
      </c>
    </row>
    <row r="55" spans="1:8" ht="15" thickBot="1" x14ac:dyDescent="0.35">
      <c r="A55" s="20">
        <v>1108174373</v>
      </c>
      <c r="B55" s="22">
        <v>980102714</v>
      </c>
      <c r="C55" s="23" t="s">
        <v>32</v>
      </c>
      <c r="D55" s="22">
        <v>991033210</v>
      </c>
      <c r="E55" s="22">
        <v>1012</v>
      </c>
      <c r="F55" s="22" t="s">
        <v>14</v>
      </c>
      <c r="G55" s="22" t="s">
        <v>4</v>
      </c>
    </row>
    <row r="56" spans="1:8" ht="15" thickBot="1" x14ac:dyDescent="0.35">
      <c r="A56" s="20">
        <v>1395948256</v>
      </c>
      <c r="B56" s="22">
        <v>980102718</v>
      </c>
      <c r="C56" s="23" t="s">
        <v>32</v>
      </c>
      <c r="D56" s="22"/>
      <c r="E56" s="22"/>
      <c r="F56" s="22" t="s">
        <v>31</v>
      </c>
      <c r="G56" s="22" t="s">
        <v>4</v>
      </c>
    </row>
    <row r="57" spans="1:8" ht="15" thickBot="1" x14ac:dyDescent="0.35">
      <c r="A57" s="20">
        <v>771021144333</v>
      </c>
      <c r="B57" s="22">
        <v>980102721</v>
      </c>
      <c r="C57" s="23" t="s">
        <v>32</v>
      </c>
      <c r="D57" s="22"/>
      <c r="E57" s="22"/>
      <c r="F57" s="2" t="s">
        <v>35</v>
      </c>
      <c r="G57" s="2" t="s">
        <v>20</v>
      </c>
    </row>
    <row r="58" spans="1:8" ht="15" thickBot="1" x14ac:dyDescent="0.35">
      <c r="A58" s="20">
        <v>2521624313</v>
      </c>
      <c r="B58" s="22">
        <v>980102667</v>
      </c>
      <c r="C58" s="23" t="s">
        <v>32</v>
      </c>
      <c r="D58" s="22">
        <v>991033148</v>
      </c>
      <c r="E58" s="22">
        <v>1012</v>
      </c>
      <c r="F58" s="22" t="s">
        <v>14</v>
      </c>
      <c r="G58" s="22" t="s">
        <v>13</v>
      </c>
    </row>
    <row r="59" spans="1:8" x14ac:dyDescent="0.3">
      <c r="A59" s="3">
        <v>1866237214</v>
      </c>
      <c r="B59" s="2">
        <v>980102716</v>
      </c>
      <c r="C59" s="2" t="s">
        <v>32</v>
      </c>
      <c r="D59" s="2">
        <v>991033324</v>
      </c>
      <c r="E59" s="2">
        <v>1012</v>
      </c>
      <c r="F59" s="2" t="s">
        <v>14</v>
      </c>
      <c r="G59" s="2" t="s">
        <v>4</v>
      </c>
    </row>
    <row r="60" spans="1:8" ht="15" thickBot="1" x14ac:dyDescent="0.35">
      <c r="A60" s="20">
        <v>8467815311</v>
      </c>
      <c r="B60" s="22">
        <v>980102724</v>
      </c>
      <c r="C60" s="23" t="s">
        <v>32</v>
      </c>
      <c r="D60" s="22">
        <v>991033326</v>
      </c>
      <c r="E60" s="22">
        <v>1012</v>
      </c>
      <c r="F60" s="22" t="s">
        <v>14</v>
      </c>
      <c r="G60" s="22" t="s">
        <v>18</v>
      </c>
    </row>
    <row r="61" spans="1:8" x14ac:dyDescent="0.3">
      <c r="A61" s="19">
        <v>8467813513</v>
      </c>
      <c r="B61" s="2">
        <v>980102723</v>
      </c>
      <c r="C61" s="2" t="s">
        <v>32</v>
      </c>
      <c r="D61" s="2">
        <v>991033325</v>
      </c>
      <c r="E61" s="2">
        <v>1012</v>
      </c>
      <c r="F61" s="2" t="s">
        <v>42</v>
      </c>
      <c r="G61" s="2">
        <v>1000031243452</v>
      </c>
    </row>
    <row r="62" spans="1:8" x14ac:dyDescent="0.3">
      <c r="A62" s="19">
        <v>2083721813</v>
      </c>
      <c r="B62" s="2">
        <v>980102729</v>
      </c>
      <c r="C62" s="2" t="s">
        <v>32</v>
      </c>
      <c r="E62" s="2" t="s">
        <v>43</v>
      </c>
      <c r="G62" s="2" t="s">
        <v>4</v>
      </c>
    </row>
    <row r="63" spans="1:8" x14ac:dyDescent="0.3">
      <c r="A63" s="19">
        <v>33449728712</v>
      </c>
      <c r="B63" s="2">
        <v>980102728</v>
      </c>
      <c r="C63" s="2" t="s">
        <v>32</v>
      </c>
      <c r="E63" s="2" t="s">
        <v>43</v>
      </c>
      <c r="G63" s="2" t="s">
        <v>28</v>
      </c>
    </row>
    <row r="64" spans="1:8" ht="15" thickBot="1" x14ac:dyDescent="0.35">
      <c r="A64" s="20">
        <v>8452951662</v>
      </c>
      <c r="B64" s="22">
        <v>980102727</v>
      </c>
      <c r="C64" s="21" t="s">
        <v>32</v>
      </c>
      <c r="D64" s="22">
        <v>991033329</v>
      </c>
      <c r="E64" s="22">
        <v>1012</v>
      </c>
      <c r="F64" s="22" t="s">
        <v>40</v>
      </c>
      <c r="G64" s="22" t="s">
        <v>4</v>
      </c>
    </row>
    <row r="65" spans="1:8" ht="18.600000000000001" thickBot="1" x14ac:dyDescent="0.4">
      <c r="A65" s="29">
        <v>8452943240</v>
      </c>
      <c r="B65" s="30">
        <v>980102726</v>
      </c>
      <c r="C65" s="39" t="s">
        <v>32</v>
      </c>
      <c r="D65" s="30">
        <v>991033328</v>
      </c>
      <c r="E65" s="30">
        <v>1012</v>
      </c>
      <c r="F65" s="30" t="s">
        <v>40</v>
      </c>
      <c r="G65" s="30" t="s">
        <v>4</v>
      </c>
      <c r="H65" s="31"/>
    </row>
    <row r="66" spans="1:8" ht="15" thickBot="1" x14ac:dyDescent="0.35">
      <c r="A66" s="20">
        <v>4159332063</v>
      </c>
      <c r="B66" s="22">
        <v>980102725</v>
      </c>
      <c r="C66" s="21" t="s">
        <v>32</v>
      </c>
      <c r="D66" s="22">
        <v>991033327</v>
      </c>
      <c r="E66" s="22">
        <v>1012</v>
      </c>
      <c r="F66" s="22" t="s">
        <v>41</v>
      </c>
      <c r="G66" s="22" t="s">
        <v>4</v>
      </c>
    </row>
    <row r="67" spans="1:8" ht="15" thickBot="1" x14ac:dyDescent="0.35">
      <c r="A67" s="20">
        <v>1644478124</v>
      </c>
      <c r="B67" s="22">
        <v>980102738</v>
      </c>
      <c r="C67" s="23" t="s">
        <v>32</v>
      </c>
      <c r="D67" s="22">
        <v>991033414</v>
      </c>
      <c r="E67" s="22">
        <v>1012</v>
      </c>
      <c r="F67" s="22" t="s">
        <v>14</v>
      </c>
      <c r="G67" s="22" t="s">
        <v>4</v>
      </c>
    </row>
    <row r="68" spans="1:8" ht="15" thickBot="1" x14ac:dyDescent="0.35">
      <c r="A68" s="20">
        <v>1644498321</v>
      </c>
      <c r="B68" s="22">
        <v>980102739</v>
      </c>
      <c r="C68" s="23" t="s">
        <v>32</v>
      </c>
      <c r="D68" s="22">
        <v>991033415</v>
      </c>
      <c r="E68" s="22">
        <v>1012</v>
      </c>
      <c r="F68" s="22" t="s">
        <v>14</v>
      </c>
      <c r="G68" s="22" t="s">
        <v>4</v>
      </c>
    </row>
    <row r="69" spans="1:8" ht="15" thickBot="1" x14ac:dyDescent="0.35">
      <c r="A69" s="20">
        <v>9984466376</v>
      </c>
      <c r="B69" s="22">
        <v>980102740</v>
      </c>
      <c r="C69" s="23" t="s">
        <v>32</v>
      </c>
      <c r="D69" s="22">
        <v>991033416</v>
      </c>
      <c r="E69" s="22">
        <v>1012</v>
      </c>
      <c r="F69" s="22" t="s">
        <v>14</v>
      </c>
      <c r="G69" s="22" t="s">
        <v>4</v>
      </c>
    </row>
    <row r="70" spans="1:8" ht="15" thickBot="1" x14ac:dyDescent="0.35">
      <c r="A70" s="20">
        <v>771178268026</v>
      </c>
      <c r="B70" s="22">
        <v>980102744</v>
      </c>
      <c r="C70" s="23" t="s">
        <v>32</v>
      </c>
      <c r="D70" s="22">
        <v>991033418</v>
      </c>
      <c r="E70" s="22">
        <v>1012</v>
      </c>
      <c r="F70" s="22" t="s">
        <v>46</v>
      </c>
      <c r="G70" s="22" t="s">
        <v>20</v>
      </c>
    </row>
    <row r="71" spans="1:8" ht="15" thickBot="1" x14ac:dyDescent="0.35">
      <c r="A71" s="20">
        <v>1461689714</v>
      </c>
      <c r="B71" s="22">
        <v>980102747</v>
      </c>
      <c r="C71" s="23" t="s">
        <v>32</v>
      </c>
      <c r="D71" s="22">
        <v>991033419</v>
      </c>
      <c r="E71" s="22">
        <v>1012</v>
      </c>
      <c r="F71" s="22" t="s">
        <v>14</v>
      </c>
      <c r="G71" s="22" t="s">
        <v>48</v>
      </c>
    </row>
    <row r="72" spans="1:8" ht="15" thickBot="1" x14ac:dyDescent="0.35">
      <c r="A72" s="20">
        <v>4445203825</v>
      </c>
      <c r="B72" s="22">
        <v>980102748</v>
      </c>
      <c r="C72" s="23" t="s">
        <v>32</v>
      </c>
      <c r="D72" s="22">
        <v>991033420</v>
      </c>
      <c r="E72" s="22">
        <v>1012</v>
      </c>
      <c r="F72" s="22" t="s">
        <v>47</v>
      </c>
      <c r="G72" s="22" t="s">
        <v>4</v>
      </c>
    </row>
    <row r="73" spans="1:8" ht="15" thickBot="1" x14ac:dyDescent="0.35">
      <c r="A73" s="20">
        <v>50359464234</v>
      </c>
      <c r="B73" s="22">
        <v>980102745</v>
      </c>
      <c r="C73" s="23" t="s">
        <v>32</v>
      </c>
      <c r="D73" s="22">
        <v>991033411</v>
      </c>
      <c r="E73" s="22">
        <v>1012</v>
      </c>
      <c r="F73" s="22" t="s">
        <v>11</v>
      </c>
      <c r="G73" s="22" t="s">
        <v>53</v>
      </c>
    </row>
    <row r="74" spans="1:8" ht="15" thickBot="1" x14ac:dyDescent="0.35">
      <c r="A74" s="20">
        <v>5371977586</v>
      </c>
      <c r="B74" s="22">
        <v>980102733</v>
      </c>
      <c r="C74" s="23" t="s">
        <v>32</v>
      </c>
      <c r="D74" s="22">
        <v>991033376</v>
      </c>
      <c r="E74" s="22">
        <v>1012</v>
      </c>
      <c r="F74" s="22" t="s">
        <v>17</v>
      </c>
      <c r="G74" s="22" t="s">
        <v>4</v>
      </c>
    </row>
    <row r="75" spans="1:8" ht="15" thickBot="1" x14ac:dyDescent="0.35">
      <c r="A75" s="20">
        <v>4827735091</v>
      </c>
      <c r="B75" s="22">
        <v>980102731</v>
      </c>
      <c r="C75" s="23" t="s">
        <v>32</v>
      </c>
      <c r="D75" s="22">
        <v>991033375</v>
      </c>
      <c r="E75" s="22">
        <v>1012</v>
      </c>
      <c r="F75" s="22" t="s">
        <v>51</v>
      </c>
      <c r="G75" s="22" t="s">
        <v>52</v>
      </c>
    </row>
    <row r="76" spans="1:8" ht="15" thickBot="1" x14ac:dyDescent="0.35">
      <c r="A76" s="20">
        <v>771111911449</v>
      </c>
      <c r="B76" s="22">
        <v>980102730</v>
      </c>
      <c r="C76" s="23" t="s">
        <v>32</v>
      </c>
      <c r="D76" s="22">
        <v>991033374</v>
      </c>
      <c r="E76" s="22">
        <v>1012</v>
      </c>
      <c r="F76" s="22" t="s">
        <v>21</v>
      </c>
      <c r="G76" s="22" t="s">
        <v>20</v>
      </c>
    </row>
    <row r="77" spans="1:8" ht="18.600000000000001" thickBot="1" x14ac:dyDescent="0.4">
      <c r="A77" s="29">
        <v>771409886431</v>
      </c>
      <c r="B77" s="30">
        <v>980102741</v>
      </c>
      <c r="C77" s="38" t="s">
        <v>32</v>
      </c>
      <c r="D77" s="30"/>
      <c r="E77" s="30"/>
      <c r="F77" s="30"/>
      <c r="G77" s="30"/>
      <c r="H77" s="31" t="s">
        <v>73</v>
      </c>
    </row>
    <row r="78" spans="1:8" ht="18.600000000000001" thickBot="1" x14ac:dyDescent="0.4">
      <c r="A78" s="32" t="s">
        <v>45</v>
      </c>
      <c r="B78" s="35">
        <v>980102784</v>
      </c>
      <c r="C78" s="33">
        <v>28</v>
      </c>
      <c r="D78" s="34">
        <v>991033598</v>
      </c>
      <c r="E78" s="34">
        <v>1012</v>
      </c>
      <c r="F78" s="35" t="s">
        <v>11</v>
      </c>
      <c r="G78" s="35"/>
      <c r="H78" s="31"/>
    </row>
    <row r="79" spans="1:8" ht="18.600000000000001" thickBot="1" x14ac:dyDescent="0.4">
      <c r="A79" s="32" t="s">
        <v>45</v>
      </c>
      <c r="B79" s="35">
        <v>980102788</v>
      </c>
      <c r="C79" s="33">
        <v>30</v>
      </c>
      <c r="D79" s="34">
        <v>991033599</v>
      </c>
      <c r="E79" s="34">
        <v>1012</v>
      </c>
      <c r="F79" s="35" t="s">
        <v>11</v>
      </c>
      <c r="G79" s="35"/>
      <c r="H79" s="31"/>
    </row>
    <row r="80" spans="1:8" ht="18.600000000000001" thickBot="1" x14ac:dyDescent="0.4">
      <c r="A80" s="29">
        <v>991033281</v>
      </c>
      <c r="B80" s="31">
        <v>980102720</v>
      </c>
      <c r="C80" s="38"/>
      <c r="D80" s="30"/>
      <c r="E80" s="30"/>
      <c r="F80" s="30"/>
      <c r="G80" s="30" t="s">
        <v>34</v>
      </c>
      <c r="H80" s="31"/>
    </row>
    <row r="81" spans="1:8" ht="18.600000000000001" thickBot="1" x14ac:dyDescent="0.4">
      <c r="A81" s="29">
        <v>991033413</v>
      </c>
      <c r="B81" s="30">
        <v>980102749</v>
      </c>
      <c r="C81" s="38">
        <v>21</v>
      </c>
      <c r="D81" s="30">
        <v>991033413</v>
      </c>
      <c r="E81" s="30">
        <v>1012</v>
      </c>
      <c r="F81" s="30" t="s">
        <v>11</v>
      </c>
      <c r="G81" s="30" t="s">
        <v>45</v>
      </c>
      <c r="H81" s="31"/>
    </row>
    <row r="82" spans="1:8" ht="18.600000000000001" thickBot="1" x14ac:dyDescent="0.4">
      <c r="A82" s="29">
        <v>991033412</v>
      </c>
      <c r="B82" s="30">
        <v>980102746</v>
      </c>
      <c r="C82" s="38">
        <v>22</v>
      </c>
      <c r="D82" s="30">
        <v>991033412</v>
      </c>
      <c r="E82" s="30">
        <v>1012</v>
      </c>
      <c r="F82" s="30" t="s">
        <v>11</v>
      </c>
      <c r="G82" s="30" t="s">
        <v>45</v>
      </c>
      <c r="H82" s="31"/>
    </row>
    <row r="83" spans="1:8" ht="18.600000000000001" thickBot="1" x14ac:dyDescent="0.4">
      <c r="A83" s="29">
        <v>991033410</v>
      </c>
      <c r="B83" s="30">
        <v>980102737</v>
      </c>
      <c r="C83" s="38">
        <v>24</v>
      </c>
      <c r="D83" s="30">
        <v>991033410</v>
      </c>
      <c r="E83" s="30">
        <v>1012</v>
      </c>
      <c r="F83" s="30" t="s">
        <v>11</v>
      </c>
      <c r="G83" s="30" t="s">
        <v>45</v>
      </c>
      <c r="H83" s="31"/>
    </row>
    <row r="84" spans="1:8" ht="18.600000000000001" thickBot="1" x14ac:dyDescent="0.4">
      <c r="A84" s="29">
        <v>991033417</v>
      </c>
      <c r="B84" s="30">
        <v>980102743</v>
      </c>
      <c r="C84" s="38">
        <v>43</v>
      </c>
      <c r="D84" s="30">
        <v>991033417</v>
      </c>
      <c r="E84" s="30">
        <v>1012</v>
      </c>
      <c r="F84" s="30" t="s">
        <v>11</v>
      </c>
      <c r="G84" s="30" t="s">
        <v>45</v>
      </c>
      <c r="H84" s="31"/>
    </row>
    <row r="85" spans="1:8" ht="18.600000000000001" thickBot="1" x14ac:dyDescent="0.4">
      <c r="A85" s="29" t="s">
        <v>49</v>
      </c>
      <c r="B85" s="30">
        <v>980102734</v>
      </c>
      <c r="C85" s="38" t="s">
        <v>32</v>
      </c>
      <c r="D85" s="30">
        <v>991033377</v>
      </c>
      <c r="E85" s="30">
        <v>1012</v>
      </c>
      <c r="F85" s="30" t="s">
        <v>14</v>
      </c>
      <c r="G85" s="30" t="s">
        <v>50</v>
      </c>
      <c r="H85" s="31"/>
    </row>
    <row r="86" spans="1:8" ht="18.600000000000001" thickBot="1" x14ac:dyDescent="0.4">
      <c r="A86" s="29">
        <v>980102732</v>
      </c>
      <c r="B86" s="30">
        <v>980102732</v>
      </c>
      <c r="C86" s="38">
        <v>4</v>
      </c>
      <c r="D86" s="30">
        <v>991033373</v>
      </c>
      <c r="E86" s="30">
        <v>1012</v>
      </c>
      <c r="F86" s="30" t="s">
        <v>11</v>
      </c>
      <c r="G86" s="30" t="s">
        <v>45</v>
      </c>
      <c r="H86" s="31"/>
    </row>
    <row r="87" spans="1:8" ht="18.600000000000001" thickBot="1" x14ac:dyDescent="0.4">
      <c r="A87" s="29">
        <v>980102736</v>
      </c>
      <c r="B87" s="30">
        <v>980102736</v>
      </c>
      <c r="C87" s="38">
        <v>5</v>
      </c>
      <c r="D87" s="30">
        <v>991033372</v>
      </c>
      <c r="E87" s="30">
        <v>1012</v>
      </c>
      <c r="F87" s="30" t="s">
        <v>11</v>
      </c>
      <c r="G87" s="30" t="s">
        <v>45</v>
      </c>
      <c r="H87" s="31"/>
    </row>
    <row r="88" spans="1:8" ht="18.600000000000001" thickBot="1" x14ac:dyDescent="0.4">
      <c r="A88" s="29">
        <v>980102735</v>
      </c>
      <c r="B88" s="30">
        <v>980102735</v>
      </c>
      <c r="C88" s="38">
        <v>6</v>
      </c>
      <c r="D88" s="30">
        <v>991033371</v>
      </c>
      <c r="E88" s="30">
        <v>1012</v>
      </c>
      <c r="F88" s="30" t="s">
        <v>11</v>
      </c>
      <c r="G88" s="30" t="s">
        <v>45</v>
      </c>
      <c r="H88" s="31"/>
    </row>
    <row r="89" spans="1:8" ht="18.600000000000001" thickBot="1" x14ac:dyDescent="0.35">
      <c r="A89" s="29">
        <v>991033514</v>
      </c>
      <c r="B89" s="29">
        <v>980102773</v>
      </c>
      <c r="C89" s="29">
        <v>19</v>
      </c>
      <c r="D89" s="29">
        <v>991033514</v>
      </c>
      <c r="E89" s="29">
        <v>1012</v>
      </c>
      <c r="F89" s="29" t="s">
        <v>11</v>
      </c>
      <c r="G89" s="29" t="s">
        <v>59</v>
      </c>
      <c r="H89" s="29" t="s">
        <v>45</v>
      </c>
    </row>
    <row r="90" spans="1:8" ht="18.600000000000001" thickBot="1" x14ac:dyDescent="0.35">
      <c r="A90" s="29">
        <v>991033515</v>
      </c>
      <c r="B90" s="29">
        <v>980102774</v>
      </c>
      <c r="C90" s="29">
        <v>20</v>
      </c>
      <c r="D90" s="29">
        <v>991033515</v>
      </c>
      <c r="E90" s="29">
        <v>1012</v>
      </c>
      <c r="F90" s="29" t="s">
        <v>11</v>
      </c>
      <c r="G90" s="29" t="s">
        <v>60</v>
      </c>
      <c r="H90" s="29" t="s">
        <v>45</v>
      </c>
    </row>
    <row r="91" spans="1:8" ht="18.600000000000001" thickBot="1" x14ac:dyDescent="0.35">
      <c r="A91" s="29">
        <v>991033513</v>
      </c>
      <c r="B91" s="29">
        <v>980102760</v>
      </c>
      <c r="C91" s="29">
        <v>21</v>
      </c>
      <c r="D91" s="29">
        <v>991033513</v>
      </c>
      <c r="E91" s="29">
        <v>1012</v>
      </c>
      <c r="F91" s="29" t="s">
        <v>11</v>
      </c>
      <c r="G91" s="29" t="s">
        <v>61</v>
      </c>
      <c r="H91" s="29" t="s">
        <v>45</v>
      </c>
    </row>
    <row r="92" spans="1:8" ht="18.600000000000001" thickBot="1" x14ac:dyDescent="0.35">
      <c r="A92" s="29">
        <v>991033512</v>
      </c>
      <c r="B92" s="29">
        <v>980102766</v>
      </c>
      <c r="C92" s="29">
        <v>22</v>
      </c>
      <c r="D92" s="29">
        <v>991033512</v>
      </c>
      <c r="E92" s="29">
        <v>1012</v>
      </c>
      <c r="F92" s="29" t="s">
        <v>11</v>
      </c>
      <c r="G92" s="29" t="s">
        <v>62</v>
      </c>
      <c r="H92" s="29" t="s">
        <v>45</v>
      </c>
    </row>
    <row r="93" spans="1:8" ht="18.600000000000001" thickBot="1" x14ac:dyDescent="0.35">
      <c r="A93" s="29">
        <v>991033510</v>
      </c>
      <c r="B93" s="29">
        <v>980102768</v>
      </c>
      <c r="C93" s="29">
        <v>23</v>
      </c>
      <c r="D93" s="29">
        <v>991033510</v>
      </c>
      <c r="E93" s="29">
        <v>1012</v>
      </c>
      <c r="F93" s="29" t="s">
        <v>11</v>
      </c>
      <c r="G93" s="29" t="s">
        <v>62</v>
      </c>
      <c r="H93" s="29" t="s">
        <v>45</v>
      </c>
    </row>
    <row r="94" spans="1:8" ht="18.600000000000001" thickBot="1" x14ac:dyDescent="0.4">
      <c r="A94" s="29">
        <v>5582005914</v>
      </c>
      <c r="B94" s="29">
        <v>980102752</v>
      </c>
      <c r="C94" s="38"/>
      <c r="D94" s="30"/>
      <c r="E94" s="30" t="s">
        <v>43</v>
      </c>
      <c r="F94" s="30"/>
      <c r="G94" s="30" t="s">
        <v>4</v>
      </c>
      <c r="H94" s="31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A524-0AAF-4119-8FC5-E68FF4CFAFE9}">
  <sheetPr codeName="Sheet6"/>
  <dimension ref="A1:H396"/>
  <sheetViews>
    <sheetView topLeftCell="A379" workbookViewId="0">
      <selection activeCell="A394" sqref="A394:E396"/>
    </sheetView>
  </sheetViews>
  <sheetFormatPr defaultRowHeight="14.4" x14ac:dyDescent="0.3"/>
  <cols>
    <col min="1" max="1" width="18.44140625" bestFit="1" customWidth="1"/>
    <col min="2" max="2" width="23.6640625" customWidth="1"/>
    <col min="3" max="3" width="15.88671875" bestFit="1" customWidth="1"/>
    <col min="4" max="4" width="19.5546875" customWidth="1"/>
    <col min="5" max="5" width="16.44140625" bestFit="1" customWidth="1"/>
    <col min="6" max="6" width="27.33203125" customWidth="1"/>
    <col min="7" max="7" width="22.33203125" customWidth="1"/>
  </cols>
  <sheetData>
    <row r="1" spans="1:8" ht="15" thickBot="1" x14ac:dyDescent="0.35">
      <c r="A1" s="41" t="s">
        <v>7</v>
      </c>
      <c r="B1" s="41" t="s">
        <v>8</v>
      </c>
      <c r="C1" s="41" t="s">
        <v>5</v>
      </c>
      <c r="D1" s="41" t="s">
        <v>9</v>
      </c>
      <c r="E1" s="41" t="s">
        <v>10</v>
      </c>
      <c r="F1" s="40" t="s">
        <v>44</v>
      </c>
      <c r="G1" s="41" t="s">
        <v>6</v>
      </c>
    </row>
    <row r="2" spans="1:8" ht="15" thickBot="1" x14ac:dyDescent="0.35">
      <c r="A2" s="43" t="s">
        <v>86</v>
      </c>
      <c r="B2" s="43">
        <v>980102804</v>
      </c>
      <c r="C2" s="43">
        <v>991033703</v>
      </c>
      <c r="D2" s="43">
        <v>8443665226</v>
      </c>
      <c r="E2" s="43" t="s">
        <v>4</v>
      </c>
      <c r="F2" s="42">
        <v>17</v>
      </c>
      <c r="G2" s="44"/>
    </row>
    <row r="3" spans="1:8" ht="15" thickBot="1" x14ac:dyDescent="0.35">
      <c r="A3" s="43" t="s">
        <v>21</v>
      </c>
      <c r="B3" s="43">
        <v>980102803</v>
      </c>
      <c r="C3" s="43">
        <v>991033702</v>
      </c>
      <c r="D3" s="43">
        <v>771594734213</v>
      </c>
      <c r="E3" s="43" t="s">
        <v>20</v>
      </c>
      <c r="F3" s="42">
        <v>18</v>
      </c>
      <c r="G3" s="44"/>
    </row>
    <row r="4" spans="1:8" ht="15" thickBot="1" x14ac:dyDescent="0.35">
      <c r="A4" s="43" t="s">
        <v>11</v>
      </c>
      <c r="B4" s="43">
        <v>980102799</v>
      </c>
      <c r="C4" s="43">
        <v>991033704</v>
      </c>
      <c r="D4" s="43" t="s">
        <v>45</v>
      </c>
      <c r="E4" s="43" t="s">
        <v>45</v>
      </c>
      <c r="F4" s="42">
        <v>4</v>
      </c>
      <c r="G4" s="44"/>
    </row>
    <row r="5" spans="1:8" ht="15" thickBot="1" x14ac:dyDescent="0.35"/>
    <row r="6" spans="1:8" ht="15" thickBot="1" x14ac:dyDescent="0.35">
      <c r="A6" s="41" t="s">
        <v>8</v>
      </c>
      <c r="B6" s="41" t="s">
        <v>88</v>
      </c>
      <c r="C6" s="41" t="s">
        <v>6</v>
      </c>
      <c r="D6" s="40" t="s">
        <v>44</v>
      </c>
      <c r="E6" s="41" t="s">
        <v>9</v>
      </c>
      <c r="F6" s="41" t="s">
        <v>5</v>
      </c>
      <c r="G6" s="41" t="s">
        <v>7</v>
      </c>
      <c r="H6" s="41" t="s">
        <v>10</v>
      </c>
    </row>
    <row r="7" spans="1:8" ht="15" thickBot="1" x14ac:dyDescent="0.35">
      <c r="A7" s="43">
        <v>980102809</v>
      </c>
      <c r="B7" s="45">
        <v>45680.166666666664</v>
      </c>
      <c r="C7" s="44">
        <v>1012</v>
      </c>
      <c r="D7" s="42">
        <v>32</v>
      </c>
      <c r="E7" s="43">
        <v>771650617510</v>
      </c>
      <c r="F7" s="44">
        <v>991033744</v>
      </c>
      <c r="G7" s="43" t="s">
        <v>21</v>
      </c>
      <c r="H7" s="43" t="s">
        <v>20</v>
      </c>
    </row>
    <row r="8" spans="1:8" ht="15" thickBot="1" x14ac:dyDescent="0.35">
      <c r="A8" s="43">
        <v>980102807</v>
      </c>
      <c r="B8" s="45">
        <v>45680.166666666664</v>
      </c>
      <c r="C8" s="44">
        <v>1012</v>
      </c>
      <c r="D8" s="42">
        <v>33</v>
      </c>
      <c r="E8" s="43">
        <v>771650616925</v>
      </c>
      <c r="F8" s="44">
        <v>991033743</v>
      </c>
      <c r="G8" s="43" t="s">
        <v>19</v>
      </c>
      <c r="H8" s="43" t="s">
        <v>20</v>
      </c>
    </row>
    <row r="9" spans="1:8" ht="15" thickBot="1" x14ac:dyDescent="0.35">
      <c r="A9" s="43">
        <v>980102806</v>
      </c>
      <c r="B9" s="45">
        <v>45680.166666666664</v>
      </c>
      <c r="C9" s="44">
        <v>1012</v>
      </c>
      <c r="D9" s="42">
        <v>34</v>
      </c>
      <c r="E9" s="43">
        <v>1000031783003</v>
      </c>
      <c r="F9" s="44">
        <v>991033742</v>
      </c>
      <c r="G9" s="43" t="s">
        <v>12</v>
      </c>
      <c r="H9" s="43" t="s">
        <v>18</v>
      </c>
    </row>
    <row r="10" spans="1:8" ht="15" thickBot="1" x14ac:dyDescent="0.35">
      <c r="A10" s="43">
        <v>980102805</v>
      </c>
      <c r="B10" s="45">
        <v>45680.166666666664</v>
      </c>
      <c r="C10" s="44">
        <v>1012</v>
      </c>
      <c r="D10" s="42">
        <v>35</v>
      </c>
      <c r="E10" s="43">
        <v>771650615594</v>
      </c>
      <c r="F10" s="44">
        <v>991033741</v>
      </c>
      <c r="G10" s="43" t="s">
        <v>89</v>
      </c>
      <c r="H10" s="43" t="s">
        <v>20</v>
      </c>
    </row>
    <row r="15" spans="1:8" ht="15" thickBot="1" x14ac:dyDescent="0.35"/>
    <row r="16" spans="1:8" ht="15" thickBot="1" x14ac:dyDescent="0.35">
      <c r="A16" s="41" t="s">
        <v>5</v>
      </c>
      <c r="B16" s="41" t="s">
        <v>7</v>
      </c>
      <c r="C16" s="41" t="s">
        <v>9</v>
      </c>
      <c r="D16" s="41" t="s">
        <v>6</v>
      </c>
      <c r="E16" s="40" t="s">
        <v>44</v>
      </c>
      <c r="F16" s="41" t="s">
        <v>8</v>
      </c>
      <c r="G16" s="41" t="s">
        <v>10</v>
      </c>
    </row>
    <row r="17" spans="1:7" ht="15" thickBot="1" x14ac:dyDescent="0.35">
      <c r="A17" s="44">
        <v>991033792</v>
      </c>
      <c r="B17" s="43" t="s">
        <v>11</v>
      </c>
      <c r="C17" s="43">
        <v>991033792</v>
      </c>
      <c r="D17" s="44">
        <v>1012</v>
      </c>
      <c r="E17" s="42">
        <v>11</v>
      </c>
      <c r="F17" s="43">
        <v>980102818</v>
      </c>
      <c r="G17" s="43" t="s">
        <v>45</v>
      </c>
    </row>
    <row r="18" spans="1:7" ht="15" thickBot="1" x14ac:dyDescent="0.35">
      <c r="A18" s="48">
        <v>991033791</v>
      </c>
      <c r="B18" s="49" t="s">
        <v>27</v>
      </c>
      <c r="C18" s="49" t="s">
        <v>49</v>
      </c>
      <c r="D18" s="48">
        <v>1012</v>
      </c>
      <c r="E18" s="47">
        <v>12</v>
      </c>
      <c r="F18" s="49">
        <v>980102819</v>
      </c>
      <c r="G18" s="49" t="s">
        <v>90</v>
      </c>
    </row>
    <row r="19" spans="1:7" ht="15" thickBot="1" x14ac:dyDescent="0.35">
      <c r="A19" s="44">
        <v>991033793</v>
      </c>
      <c r="B19" s="43" t="s">
        <v>11</v>
      </c>
      <c r="C19" s="43">
        <v>50362971842</v>
      </c>
      <c r="D19" s="44">
        <v>1012</v>
      </c>
      <c r="E19" s="42">
        <v>37</v>
      </c>
      <c r="F19" s="43">
        <v>980102821</v>
      </c>
      <c r="G19" s="43" t="s">
        <v>28</v>
      </c>
    </row>
    <row r="20" spans="1:7" ht="15" thickBot="1" x14ac:dyDescent="0.35">
      <c r="A20" s="44">
        <v>991033790</v>
      </c>
      <c r="B20" s="43" t="s">
        <v>91</v>
      </c>
      <c r="C20" s="43">
        <v>3801753034</v>
      </c>
      <c r="D20" s="44">
        <v>1012</v>
      </c>
      <c r="E20" s="42">
        <v>40</v>
      </c>
      <c r="F20" s="43">
        <v>980102816</v>
      </c>
      <c r="G20" s="43" t="s">
        <v>4</v>
      </c>
    </row>
    <row r="21" spans="1:7" ht="15" thickBot="1" x14ac:dyDescent="0.35">
      <c r="A21" s="44">
        <v>991033789</v>
      </c>
      <c r="B21" s="43" t="s">
        <v>12</v>
      </c>
      <c r="C21" s="43">
        <v>1000031871274</v>
      </c>
      <c r="D21" s="44">
        <v>1012</v>
      </c>
      <c r="E21" s="42">
        <v>41</v>
      </c>
      <c r="F21" s="43">
        <v>980102815</v>
      </c>
      <c r="G21" s="43" t="s">
        <v>18</v>
      </c>
    </row>
    <row r="22" spans="1:7" ht="15" thickBot="1" x14ac:dyDescent="0.35">
      <c r="A22" s="44">
        <v>991033788</v>
      </c>
      <c r="B22" s="43" t="s">
        <v>40</v>
      </c>
      <c r="C22" s="43">
        <v>771741902443</v>
      </c>
      <c r="D22" s="44">
        <v>1012</v>
      </c>
      <c r="E22" s="42">
        <v>42</v>
      </c>
      <c r="F22" s="43">
        <v>980102810</v>
      </c>
      <c r="G22" s="43" t="s">
        <v>20</v>
      </c>
    </row>
    <row r="23" spans="1:7" ht="15" thickBot="1" x14ac:dyDescent="0.35"/>
    <row r="24" spans="1:7" ht="15" thickBot="1" x14ac:dyDescent="0.35">
      <c r="A24" s="41" t="s">
        <v>6</v>
      </c>
      <c r="B24" s="41" t="s">
        <v>9</v>
      </c>
      <c r="C24" s="51" t="s">
        <v>44</v>
      </c>
      <c r="D24" s="41" t="s">
        <v>7</v>
      </c>
      <c r="E24" s="41" t="s">
        <v>8</v>
      </c>
      <c r="F24" s="41" t="s">
        <v>5</v>
      </c>
      <c r="G24" s="41" t="s">
        <v>10</v>
      </c>
    </row>
    <row r="25" spans="1:7" ht="15" thickBot="1" x14ac:dyDescent="0.35">
      <c r="A25" s="44">
        <v>1012</v>
      </c>
      <c r="B25" s="43">
        <v>991033877</v>
      </c>
      <c r="C25" s="50">
        <v>14</v>
      </c>
      <c r="D25" s="43" t="s">
        <v>11</v>
      </c>
      <c r="E25" s="43">
        <v>980102829</v>
      </c>
      <c r="F25" s="44">
        <v>991033877</v>
      </c>
      <c r="G25" s="43" t="s">
        <v>45</v>
      </c>
    </row>
    <row r="26" spans="1:7" ht="15" thickBot="1" x14ac:dyDescent="0.35">
      <c r="A26" s="48">
        <v>1012</v>
      </c>
      <c r="B26" s="53" t="s">
        <v>95</v>
      </c>
      <c r="C26" s="52">
        <v>15</v>
      </c>
      <c r="D26" s="49" t="s">
        <v>24</v>
      </c>
      <c r="E26" s="49">
        <v>980102831</v>
      </c>
      <c r="F26" s="48">
        <v>991033874</v>
      </c>
      <c r="G26" s="49" t="s">
        <v>49</v>
      </c>
    </row>
    <row r="27" spans="1:7" ht="15" thickBot="1" x14ac:dyDescent="0.35">
      <c r="A27" s="48">
        <v>1012</v>
      </c>
      <c r="B27" s="53" t="s">
        <v>96</v>
      </c>
      <c r="C27" s="52">
        <v>16</v>
      </c>
      <c r="D27" s="49" t="s">
        <v>17</v>
      </c>
      <c r="E27" s="49">
        <v>980102822</v>
      </c>
      <c r="F27" s="48">
        <v>991033868</v>
      </c>
      <c r="G27" s="49" t="s">
        <v>49</v>
      </c>
    </row>
    <row r="28" spans="1:7" ht="15" thickBot="1" x14ac:dyDescent="0.35">
      <c r="A28" s="44">
        <v>1012</v>
      </c>
      <c r="B28" s="43">
        <v>35655525124</v>
      </c>
      <c r="C28" s="50">
        <v>40</v>
      </c>
      <c r="D28" s="43" t="s">
        <v>92</v>
      </c>
      <c r="E28" s="43">
        <v>980102833</v>
      </c>
      <c r="F28" s="44">
        <v>991033876</v>
      </c>
      <c r="G28" s="43" t="s">
        <v>28</v>
      </c>
    </row>
    <row r="29" spans="1:7" ht="15" thickBot="1" x14ac:dyDescent="0.35">
      <c r="A29" s="44">
        <v>1012</v>
      </c>
      <c r="B29" s="43">
        <v>1000031984289</v>
      </c>
      <c r="C29" s="50">
        <v>41</v>
      </c>
      <c r="D29" s="43" t="s">
        <v>14</v>
      </c>
      <c r="E29" s="43">
        <v>980102832</v>
      </c>
      <c r="F29" s="44">
        <v>991033875</v>
      </c>
      <c r="G29" s="43" t="s">
        <v>18</v>
      </c>
    </row>
    <row r="30" spans="1:7" ht="15" thickBot="1" x14ac:dyDescent="0.35">
      <c r="A30" s="44">
        <v>1012</v>
      </c>
      <c r="B30" s="43">
        <v>1000031985487</v>
      </c>
      <c r="C30" s="50">
        <v>43</v>
      </c>
      <c r="D30" s="43" t="s">
        <v>93</v>
      </c>
      <c r="E30" s="43">
        <v>980102830</v>
      </c>
      <c r="F30" s="44">
        <v>991033873</v>
      </c>
      <c r="G30" s="43" t="s">
        <v>18</v>
      </c>
    </row>
    <row r="31" spans="1:7" ht="15" thickBot="1" x14ac:dyDescent="0.35">
      <c r="A31" s="44">
        <v>1012</v>
      </c>
      <c r="B31" s="43">
        <v>1000031984115</v>
      </c>
      <c r="C31" s="50">
        <v>44</v>
      </c>
      <c r="D31" s="43" t="s">
        <v>14</v>
      </c>
      <c r="E31" s="43">
        <v>980102828</v>
      </c>
      <c r="F31" s="44">
        <v>991033872</v>
      </c>
      <c r="G31" s="43" t="s">
        <v>18</v>
      </c>
    </row>
    <row r="32" spans="1:7" ht="15" thickBot="1" x14ac:dyDescent="0.35">
      <c r="A32" s="44">
        <v>1012</v>
      </c>
      <c r="B32" s="43">
        <v>771856500560</v>
      </c>
      <c r="C32" s="50">
        <v>45</v>
      </c>
      <c r="D32" s="43" t="s">
        <v>41</v>
      </c>
      <c r="E32" s="43">
        <v>980102825</v>
      </c>
      <c r="F32" s="44">
        <v>991033871</v>
      </c>
      <c r="G32" s="43" t="s">
        <v>20</v>
      </c>
    </row>
    <row r="33" spans="1:7" ht="15" thickBot="1" x14ac:dyDescent="0.35">
      <c r="A33" s="44">
        <v>1012</v>
      </c>
      <c r="B33" s="43">
        <v>1000031984077</v>
      </c>
      <c r="C33" s="50">
        <v>46</v>
      </c>
      <c r="D33" s="43" t="s">
        <v>14</v>
      </c>
      <c r="E33" s="43">
        <v>980102824</v>
      </c>
      <c r="F33" s="44">
        <v>991033870</v>
      </c>
      <c r="G33" s="43" t="s">
        <v>18</v>
      </c>
    </row>
    <row r="34" spans="1:7" ht="15" thickBot="1" x14ac:dyDescent="0.35">
      <c r="A34" s="44">
        <v>1012</v>
      </c>
      <c r="B34" s="43">
        <v>771856561193</v>
      </c>
      <c r="C34" s="50">
        <v>47</v>
      </c>
      <c r="D34" s="43" t="s">
        <v>94</v>
      </c>
      <c r="E34" s="43">
        <v>980102823</v>
      </c>
      <c r="F34" s="44">
        <v>991033869</v>
      </c>
      <c r="G34" s="43" t="s">
        <v>20</v>
      </c>
    </row>
    <row r="35" spans="1:7" ht="15" thickBot="1" x14ac:dyDescent="0.35"/>
    <row r="36" spans="1:7" ht="15" thickBot="1" x14ac:dyDescent="0.35">
      <c r="A36" s="41" t="s">
        <v>6</v>
      </c>
      <c r="B36" s="41" t="s">
        <v>9</v>
      </c>
      <c r="C36" s="40" t="s">
        <v>44</v>
      </c>
      <c r="D36" s="41" t="s">
        <v>7</v>
      </c>
      <c r="E36" s="41" t="s">
        <v>8</v>
      </c>
      <c r="F36" s="41" t="s">
        <v>5</v>
      </c>
      <c r="G36" s="41" t="s">
        <v>10</v>
      </c>
    </row>
    <row r="37" spans="1:7" ht="15" thickBot="1" x14ac:dyDescent="0.35">
      <c r="A37" s="44">
        <v>1012</v>
      </c>
      <c r="B37" s="43">
        <v>991034127</v>
      </c>
      <c r="C37" s="54">
        <v>5</v>
      </c>
      <c r="D37" s="43" t="s">
        <v>11</v>
      </c>
      <c r="E37" s="43">
        <v>980102869</v>
      </c>
      <c r="F37" s="44">
        <v>991034127</v>
      </c>
      <c r="G37" s="43" t="s">
        <v>45</v>
      </c>
    </row>
    <row r="38" spans="1:7" ht="15" thickBot="1" x14ac:dyDescent="0.35">
      <c r="A38" s="44">
        <v>1012</v>
      </c>
      <c r="B38" s="43">
        <v>991034126</v>
      </c>
      <c r="C38" s="54">
        <v>6</v>
      </c>
      <c r="D38" s="43" t="s">
        <v>11</v>
      </c>
      <c r="E38" s="43">
        <v>980102868</v>
      </c>
      <c r="F38" s="44">
        <v>991034126</v>
      </c>
      <c r="G38" s="43" t="s">
        <v>45</v>
      </c>
    </row>
    <row r="39" spans="1:7" ht="15" thickBot="1" x14ac:dyDescent="0.35">
      <c r="A39" s="44">
        <v>1012</v>
      </c>
      <c r="B39" s="43">
        <v>35656453722</v>
      </c>
      <c r="C39" s="54">
        <v>23</v>
      </c>
      <c r="D39" s="43" t="s">
        <v>97</v>
      </c>
      <c r="E39" s="43">
        <v>980102866</v>
      </c>
      <c r="F39" s="44">
        <v>991034125</v>
      </c>
      <c r="G39" s="43" t="s">
        <v>28</v>
      </c>
    </row>
    <row r="40" spans="1:7" ht="15" thickBot="1" x14ac:dyDescent="0.35">
      <c r="A40" s="44">
        <v>1012</v>
      </c>
      <c r="B40" s="43">
        <v>1028907795</v>
      </c>
      <c r="C40" s="54">
        <v>24</v>
      </c>
      <c r="D40" s="43" t="s">
        <v>14</v>
      </c>
      <c r="E40" s="43">
        <v>980102870</v>
      </c>
      <c r="F40" s="44">
        <v>991034124</v>
      </c>
      <c r="G40" s="43" t="s">
        <v>4</v>
      </c>
    </row>
    <row r="41" spans="1:7" ht="15" thickBot="1" x14ac:dyDescent="0.35">
      <c r="A41" s="44">
        <v>1012</v>
      </c>
      <c r="B41" s="43">
        <v>3649707073</v>
      </c>
      <c r="C41" s="54">
        <v>25</v>
      </c>
      <c r="D41" s="43" t="s">
        <v>56</v>
      </c>
      <c r="E41" s="43">
        <v>980102867</v>
      </c>
      <c r="F41" s="44">
        <v>991034123</v>
      </c>
      <c r="G41" s="43" t="s">
        <v>4</v>
      </c>
    </row>
    <row r="43" spans="1:7" ht="15" thickBot="1" x14ac:dyDescent="0.35">
      <c r="A43" s="44">
        <v>1012</v>
      </c>
      <c r="B43" s="55">
        <v>772222894611</v>
      </c>
      <c r="C43" s="42">
        <v>27</v>
      </c>
      <c r="D43" s="43" t="s">
        <v>99</v>
      </c>
      <c r="E43" s="43">
        <v>980102872</v>
      </c>
      <c r="F43" s="44">
        <v>991034176</v>
      </c>
      <c r="G43" s="43" t="s">
        <v>20</v>
      </c>
    </row>
    <row r="44" spans="1:7" ht="15" thickBot="1" x14ac:dyDescent="0.35">
      <c r="A44" s="44">
        <v>1012</v>
      </c>
      <c r="B44" s="55" t="s">
        <v>100</v>
      </c>
      <c r="C44" s="42">
        <v>28</v>
      </c>
      <c r="D44" s="43" t="s">
        <v>98</v>
      </c>
      <c r="E44" s="43">
        <v>980102874</v>
      </c>
      <c r="F44" s="44">
        <v>991034177</v>
      </c>
      <c r="G44" s="43" t="s">
        <v>18</v>
      </c>
    </row>
    <row r="45" spans="1:7" ht="15" thickBot="1" x14ac:dyDescent="0.35">
      <c r="A45" s="44">
        <v>1012</v>
      </c>
      <c r="B45" s="55">
        <v>772222884779</v>
      </c>
      <c r="C45" s="42">
        <v>29</v>
      </c>
      <c r="D45" s="43" t="s">
        <v>101</v>
      </c>
      <c r="E45" s="43">
        <v>980102875</v>
      </c>
      <c r="F45" s="44">
        <v>991034178</v>
      </c>
      <c r="G45" s="43" t="s">
        <v>20</v>
      </c>
    </row>
    <row r="46" spans="1:7" ht="15" thickBot="1" x14ac:dyDescent="0.35">
      <c r="A46" s="44">
        <v>1012</v>
      </c>
      <c r="B46" s="55">
        <v>1000032314300</v>
      </c>
      <c r="C46" s="42">
        <v>30</v>
      </c>
      <c r="D46" s="43" t="s">
        <v>14</v>
      </c>
      <c r="E46" s="43">
        <v>980102876</v>
      </c>
      <c r="F46" s="44">
        <v>991034179</v>
      </c>
      <c r="G46" s="43" t="s">
        <v>18</v>
      </c>
    </row>
    <row r="47" spans="1:7" ht="15" thickBot="1" x14ac:dyDescent="0.35">
      <c r="A47" s="44">
        <v>1012</v>
      </c>
      <c r="B47" s="55">
        <v>35656642954</v>
      </c>
      <c r="C47" s="42">
        <v>31</v>
      </c>
      <c r="D47" s="43" t="s">
        <v>102</v>
      </c>
      <c r="E47" s="43">
        <v>980102878</v>
      </c>
      <c r="F47" s="44">
        <v>991034181</v>
      </c>
      <c r="G47" s="43" t="s">
        <v>28</v>
      </c>
    </row>
    <row r="48" spans="1:7" ht="15" thickBot="1" x14ac:dyDescent="0.35">
      <c r="A48" s="44">
        <v>1012</v>
      </c>
      <c r="B48" s="55" t="s">
        <v>104</v>
      </c>
      <c r="C48" s="42">
        <v>66</v>
      </c>
      <c r="D48" s="43" t="s">
        <v>103</v>
      </c>
      <c r="E48" s="43">
        <v>980102877</v>
      </c>
      <c r="F48" s="44">
        <v>991034180</v>
      </c>
      <c r="G48" s="43" t="s">
        <v>4</v>
      </c>
    </row>
    <row r="49" spans="1:7" ht="15" thickBot="1" x14ac:dyDescent="0.35">
      <c r="A49" s="44">
        <v>1012</v>
      </c>
      <c r="B49" s="55">
        <v>991034175</v>
      </c>
      <c r="C49" s="42">
        <v>67</v>
      </c>
      <c r="D49" s="43" t="s">
        <v>11</v>
      </c>
      <c r="E49" s="43">
        <v>980102873</v>
      </c>
      <c r="F49" s="44">
        <v>991034175</v>
      </c>
      <c r="G49" s="43" t="s">
        <v>45</v>
      </c>
    </row>
    <row r="52" spans="1:7" ht="15" thickBot="1" x14ac:dyDescent="0.35">
      <c r="A52" s="42">
        <v>1012</v>
      </c>
      <c r="B52" s="43" t="s">
        <v>105</v>
      </c>
      <c r="C52" s="55">
        <v>3</v>
      </c>
      <c r="D52" s="44" t="s">
        <v>17</v>
      </c>
      <c r="E52" s="44">
        <v>980102722</v>
      </c>
      <c r="F52" s="43">
        <v>991034246</v>
      </c>
      <c r="G52" s="43" t="s">
        <v>49</v>
      </c>
    </row>
    <row r="53" spans="1:7" ht="15" thickBot="1" x14ac:dyDescent="0.35">
      <c r="A53" s="42">
        <v>1012</v>
      </c>
      <c r="B53" s="43" t="s">
        <v>106</v>
      </c>
      <c r="C53" s="55">
        <v>4</v>
      </c>
      <c r="D53" s="44" t="s">
        <v>79</v>
      </c>
      <c r="E53" s="44">
        <v>980102890</v>
      </c>
      <c r="F53" s="43">
        <v>991034253</v>
      </c>
      <c r="G53" s="43" t="s">
        <v>49</v>
      </c>
    </row>
    <row r="54" spans="1:7" ht="15" thickBot="1" x14ac:dyDescent="0.35">
      <c r="A54" s="42">
        <v>1012</v>
      </c>
      <c r="B54" s="43">
        <v>991034254</v>
      </c>
      <c r="C54" s="55">
        <v>5</v>
      </c>
      <c r="D54" s="44" t="s">
        <v>11</v>
      </c>
      <c r="E54" s="44">
        <v>980102885</v>
      </c>
      <c r="F54" s="43">
        <v>991034254</v>
      </c>
      <c r="G54" s="43" t="s">
        <v>45</v>
      </c>
    </row>
    <row r="55" spans="1:7" ht="15" thickBot="1" x14ac:dyDescent="0.35">
      <c r="A55" s="42">
        <v>1012</v>
      </c>
      <c r="B55" s="43">
        <v>991034255</v>
      </c>
      <c r="C55" s="55">
        <v>6</v>
      </c>
      <c r="D55" s="44" t="s">
        <v>11</v>
      </c>
      <c r="E55" s="44">
        <v>980102888</v>
      </c>
      <c r="F55" s="43">
        <v>991034255</v>
      </c>
      <c r="G55" s="43" t="s">
        <v>45</v>
      </c>
    </row>
    <row r="56" spans="1:7" ht="15" thickBot="1" x14ac:dyDescent="0.35">
      <c r="A56" s="42">
        <v>1012</v>
      </c>
      <c r="B56" s="43">
        <v>991034256</v>
      </c>
      <c r="C56" s="55">
        <v>7</v>
      </c>
      <c r="D56" s="44" t="s">
        <v>11</v>
      </c>
      <c r="E56" s="44">
        <v>980102889</v>
      </c>
      <c r="F56" s="43">
        <v>991034256</v>
      </c>
      <c r="G56" s="43" t="s">
        <v>49</v>
      </c>
    </row>
    <row r="57" spans="1:7" ht="15" thickBot="1" x14ac:dyDescent="0.35">
      <c r="A57" s="42">
        <v>1012</v>
      </c>
      <c r="B57" s="43">
        <v>1000032375704</v>
      </c>
      <c r="C57" s="55">
        <v>25</v>
      </c>
      <c r="D57" s="44" t="s">
        <v>12</v>
      </c>
      <c r="E57" s="44">
        <v>980102881</v>
      </c>
      <c r="F57" s="43">
        <v>991034247</v>
      </c>
      <c r="G57" s="43" t="s">
        <v>18</v>
      </c>
    </row>
    <row r="58" spans="1:7" ht="15" thickBot="1" x14ac:dyDescent="0.35">
      <c r="A58" s="42">
        <v>1012</v>
      </c>
      <c r="B58" s="43">
        <v>772297435892</v>
      </c>
      <c r="C58" s="55">
        <v>26</v>
      </c>
      <c r="D58" s="44" t="s">
        <v>27</v>
      </c>
      <c r="E58" s="44">
        <v>980102882</v>
      </c>
      <c r="F58" s="43">
        <v>991034248</v>
      </c>
      <c r="G58" s="43" t="s">
        <v>20</v>
      </c>
    </row>
    <row r="59" spans="1:7" ht="15" thickBot="1" x14ac:dyDescent="0.35">
      <c r="A59" s="42">
        <v>1012</v>
      </c>
      <c r="B59" s="43">
        <v>772297436947</v>
      </c>
      <c r="C59" s="55">
        <v>27</v>
      </c>
      <c r="D59" s="44" t="s">
        <v>27</v>
      </c>
      <c r="E59" s="44">
        <v>980102883</v>
      </c>
      <c r="F59" s="43">
        <v>991034249</v>
      </c>
      <c r="G59" s="43" t="s">
        <v>20</v>
      </c>
    </row>
    <row r="60" spans="1:7" ht="15" thickBot="1" x14ac:dyDescent="0.35">
      <c r="A60" s="42">
        <v>1012</v>
      </c>
      <c r="B60" s="43">
        <v>35656893193</v>
      </c>
      <c r="C60" s="55">
        <v>28</v>
      </c>
      <c r="D60" s="44" t="s">
        <v>79</v>
      </c>
      <c r="E60" s="44">
        <v>980102884</v>
      </c>
      <c r="F60" s="43">
        <v>991034250</v>
      </c>
      <c r="G60" s="43" t="s">
        <v>28</v>
      </c>
    </row>
    <row r="61" spans="1:7" ht="15" thickBot="1" x14ac:dyDescent="0.35">
      <c r="A61" s="42">
        <v>1012</v>
      </c>
      <c r="B61" s="43">
        <v>35656893521</v>
      </c>
      <c r="C61" s="55">
        <v>29</v>
      </c>
      <c r="D61" s="44" t="s">
        <v>79</v>
      </c>
      <c r="E61" s="44">
        <v>980102886</v>
      </c>
      <c r="F61" s="43">
        <v>991034251</v>
      </c>
      <c r="G61" s="43" t="s">
        <v>28</v>
      </c>
    </row>
    <row r="62" spans="1:7" ht="15" thickBot="1" x14ac:dyDescent="0.35">
      <c r="A62" s="42">
        <v>1012</v>
      </c>
      <c r="B62" s="43">
        <v>8747042544</v>
      </c>
      <c r="C62" s="55">
        <v>30</v>
      </c>
      <c r="D62" s="44" t="s">
        <v>14</v>
      </c>
      <c r="E62" s="44">
        <v>980102887</v>
      </c>
      <c r="F62" s="43">
        <v>991034252</v>
      </c>
      <c r="G62" s="43" t="s">
        <v>4</v>
      </c>
    </row>
    <row r="65" spans="1:7" ht="15" thickBot="1" x14ac:dyDescent="0.35">
      <c r="A65" s="44">
        <v>1012</v>
      </c>
      <c r="B65" s="43">
        <v>991034316</v>
      </c>
      <c r="C65" s="42">
        <v>5</v>
      </c>
      <c r="D65" s="43" t="s">
        <v>11</v>
      </c>
      <c r="E65" s="43">
        <v>980102893</v>
      </c>
      <c r="F65" s="44">
        <v>991034316</v>
      </c>
      <c r="G65" s="43" t="s">
        <v>45</v>
      </c>
    </row>
    <row r="66" spans="1:7" ht="15" thickBot="1" x14ac:dyDescent="0.35">
      <c r="A66" s="44">
        <v>1012</v>
      </c>
      <c r="B66" s="43" t="s">
        <v>104</v>
      </c>
      <c r="C66" s="42">
        <v>6</v>
      </c>
      <c r="D66" s="43" t="s">
        <v>42</v>
      </c>
      <c r="E66" s="43">
        <v>980102897</v>
      </c>
      <c r="F66" s="44">
        <v>991034311</v>
      </c>
      <c r="G66" s="43" t="s">
        <v>4</v>
      </c>
    </row>
    <row r="67" spans="1:7" ht="15" thickBot="1" x14ac:dyDescent="0.35">
      <c r="A67" s="44">
        <v>1012</v>
      </c>
      <c r="B67" s="43" t="s">
        <v>104</v>
      </c>
      <c r="C67" s="42">
        <v>7</v>
      </c>
      <c r="D67" s="43" t="s">
        <v>19</v>
      </c>
      <c r="E67" s="43">
        <v>980102898</v>
      </c>
      <c r="F67" s="44">
        <v>991034312</v>
      </c>
      <c r="G67" s="43" t="s">
        <v>4</v>
      </c>
    </row>
    <row r="68" spans="1:7" ht="15" thickBot="1" x14ac:dyDescent="0.35">
      <c r="A68" s="44">
        <v>1012</v>
      </c>
      <c r="B68" s="43" t="s">
        <v>107</v>
      </c>
      <c r="C68" s="42">
        <v>8</v>
      </c>
      <c r="D68" s="43" t="s">
        <v>12</v>
      </c>
      <c r="E68" s="43">
        <v>980102900</v>
      </c>
      <c r="F68" s="44">
        <v>991034314</v>
      </c>
      <c r="G68" s="43" t="s">
        <v>49</v>
      </c>
    </row>
    <row r="69" spans="1:7" ht="15" thickBot="1" x14ac:dyDescent="0.35">
      <c r="A69" s="44">
        <v>1012</v>
      </c>
      <c r="B69" s="43" t="s">
        <v>107</v>
      </c>
      <c r="C69" s="42">
        <v>9</v>
      </c>
      <c r="D69" s="43" t="s">
        <v>12</v>
      </c>
      <c r="E69" s="43">
        <v>980102901</v>
      </c>
      <c r="F69" s="44">
        <v>991034315</v>
      </c>
      <c r="G69" s="43" t="s">
        <v>49</v>
      </c>
    </row>
    <row r="70" spans="1:7" ht="15" thickBot="1" x14ac:dyDescent="0.35">
      <c r="A70" s="44">
        <v>1012</v>
      </c>
      <c r="B70" s="43">
        <v>772385094180</v>
      </c>
      <c r="C70" s="42">
        <v>30</v>
      </c>
      <c r="D70" s="43" t="s">
        <v>94</v>
      </c>
      <c r="E70" s="43">
        <v>980102895</v>
      </c>
      <c r="F70" s="44">
        <v>991034309</v>
      </c>
      <c r="G70" s="43" t="s">
        <v>20</v>
      </c>
    </row>
    <row r="71" spans="1:7" ht="15" thickBot="1" x14ac:dyDescent="0.35">
      <c r="A71" s="44">
        <v>1012</v>
      </c>
      <c r="B71" s="43">
        <v>5598442511</v>
      </c>
      <c r="C71" s="42">
        <v>39</v>
      </c>
      <c r="D71" s="43" t="s">
        <v>12</v>
      </c>
      <c r="E71" s="43">
        <v>980102899</v>
      </c>
      <c r="F71" s="44">
        <v>991034313</v>
      </c>
      <c r="G71" s="43" t="s">
        <v>4</v>
      </c>
    </row>
    <row r="72" spans="1:7" ht="15" thickBot="1" x14ac:dyDescent="0.35">
      <c r="A72" s="44">
        <v>1012</v>
      </c>
      <c r="B72" s="43">
        <v>35657186865</v>
      </c>
      <c r="C72" s="42">
        <v>42</v>
      </c>
      <c r="D72" s="43" t="s">
        <v>79</v>
      </c>
      <c r="E72" s="43">
        <v>980102896</v>
      </c>
      <c r="F72" s="44">
        <v>991034310</v>
      </c>
      <c r="G72" s="43" t="s">
        <v>108</v>
      </c>
    </row>
    <row r="73" spans="1:7" ht="15" thickBot="1" x14ac:dyDescent="0.35">
      <c r="A73" s="44">
        <v>1012</v>
      </c>
      <c r="B73" s="43">
        <v>772385093492</v>
      </c>
      <c r="C73" s="42">
        <v>44</v>
      </c>
      <c r="D73" s="43" t="s">
        <v>94</v>
      </c>
      <c r="E73" s="43">
        <v>980102894</v>
      </c>
      <c r="F73" s="44">
        <v>991034308</v>
      </c>
      <c r="G73" s="43" t="s">
        <v>20</v>
      </c>
    </row>
    <row r="74" spans="1:7" ht="15" thickBot="1" x14ac:dyDescent="0.35">
      <c r="A74" s="44">
        <v>1012</v>
      </c>
      <c r="B74" s="43">
        <v>3091093902</v>
      </c>
      <c r="C74" s="42">
        <v>45</v>
      </c>
      <c r="D74" s="43" t="s">
        <v>14</v>
      </c>
      <c r="E74" s="43">
        <v>980102838</v>
      </c>
      <c r="F74" s="44">
        <v>991034307</v>
      </c>
      <c r="G74" s="43" t="s">
        <v>4</v>
      </c>
    </row>
    <row r="76" spans="1:7" ht="15" thickBot="1" x14ac:dyDescent="0.35">
      <c r="A76" s="48">
        <v>1012</v>
      </c>
      <c r="B76" s="49" t="s">
        <v>109</v>
      </c>
      <c r="C76" s="47">
        <v>9</v>
      </c>
      <c r="D76" s="49" t="s">
        <v>12</v>
      </c>
      <c r="E76" s="49">
        <v>980102907</v>
      </c>
      <c r="F76" s="48">
        <v>991034348</v>
      </c>
      <c r="G76" s="49" t="s">
        <v>49</v>
      </c>
    </row>
    <row r="77" spans="1:7" ht="15" thickBot="1" x14ac:dyDescent="0.35">
      <c r="A77" s="44">
        <v>1012</v>
      </c>
      <c r="B77" s="43">
        <v>991034351</v>
      </c>
      <c r="C77" s="42">
        <v>10</v>
      </c>
      <c r="D77" s="43" t="s">
        <v>11</v>
      </c>
      <c r="E77" s="43">
        <v>980102905</v>
      </c>
      <c r="F77" s="44">
        <v>991034351</v>
      </c>
      <c r="G77" s="43" t="s">
        <v>45</v>
      </c>
    </row>
    <row r="78" spans="1:7" ht="15" thickBot="1" x14ac:dyDescent="0.35">
      <c r="A78" s="44">
        <v>1012</v>
      </c>
      <c r="B78" s="43" t="s">
        <v>110</v>
      </c>
      <c r="C78" s="42">
        <v>11</v>
      </c>
      <c r="D78" s="43" t="s">
        <v>14</v>
      </c>
      <c r="E78" s="43">
        <v>980102908</v>
      </c>
      <c r="F78" s="44">
        <v>991034349</v>
      </c>
      <c r="G78" s="43" t="s">
        <v>75</v>
      </c>
    </row>
    <row r="79" spans="1:7" ht="15" thickBot="1" x14ac:dyDescent="0.35">
      <c r="A79" s="48">
        <v>1012</v>
      </c>
      <c r="B79" s="49" t="s">
        <v>111</v>
      </c>
      <c r="C79" s="47">
        <v>12</v>
      </c>
      <c r="D79" s="49" t="s">
        <v>14</v>
      </c>
      <c r="E79" s="49">
        <v>980102904</v>
      </c>
      <c r="F79" s="48">
        <v>991034347</v>
      </c>
      <c r="G79" s="49" t="s">
        <v>49</v>
      </c>
    </row>
    <row r="80" spans="1:7" ht="15" thickBot="1" x14ac:dyDescent="0.35">
      <c r="A80" s="44">
        <v>1012</v>
      </c>
      <c r="B80" s="43">
        <v>35657597312</v>
      </c>
      <c r="C80" s="42">
        <v>17</v>
      </c>
      <c r="D80" s="43" t="s">
        <v>76</v>
      </c>
      <c r="E80" s="43">
        <v>980102903</v>
      </c>
      <c r="F80" s="44">
        <v>991034346</v>
      </c>
      <c r="G80" s="43" t="s">
        <v>28</v>
      </c>
    </row>
    <row r="81" spans="1:7" ht="15" thickBot="1" x14ac:dyDescent="0.35">
      <c r="A81" s="44">
        <v>1012</v>
      </c>
      <c r="B81" s="43">
        <v>1000032522204</v>
      </c>
      <c r="C81" s="42">
        <v>19</v>
      </c>
      <c r="D81" s="43" t="s">
        <v>14</v>
      </c>
      <c r="E81" s="43">
        <v>980102906</v>
      </c>
      <c r="F81" s="44">
        <v>991034350</v>
      </c>
      <c r="G81" s="43" t="s">
        <v>18</v>
      </c>
    </row>
    <row r="83" spans="1:7" ht="15" thickBot="1" x14ac:dyDescent="0.35">
      <c r="A83" s="44">
        <v>1012</v>
      </c>
      <c r="B83" s="43">
        <v>772546187568</v>
      </c>
      <c r="C83" s="42">
        <v>29</v>
      </c>
      <c r="D83" s="43" t="s">
        <v>27</v>
      </c>
      <c r="E83" s="43">
        <v>980102910</v>
      </c>
      <c r="F83" s="44">
        <v>991034408</v>
      </c>
      <c r="G83" s="43" t="s">
        <v>20</v>
      </c>
    </row>
    <row r="84" spans="1:7" ht="15" thickBot="1" x14ac:dyDescent="0.35">
      <c r="A84" s="44">
        <v>1012</v>
      </c>
      <c r="B84" s="43">
        <v>1000032600783</v>
      </c>
      <c r="C84" s="42">
        <v>43</v>
      </c>
      <c r="D84" s="43" t="s">
        <v>14</v>
      </c>
      <c r="E84" s="43">
        <v>980102909</v>
      </c>
      <c r="F84" s="44">
        <v>991034407</v>
      </c>
      <c r="G84" s="43" t="s">
        <v>18</v>
      </c>
    </row>
    <row r="85" spans="1:7" ht="15" thickBot="1" x14ac:dyDescent="0.35">
      <c r="A85" s="44">
        <v>1012</v>
      </c>
      <c r="B85" s="43">
        <v>991034406</v>
      </c>
      <c r="C85" s="42">
        <v>44</v>
      </c>
      <c r="D85" s="43" t="s">
        <v>11</v>
      </c>
      <c r="E85" s="43">
        <v>980102911</v>
      </c>
      <c r="F85" s="44">
        <v>991034406</v>
      </c>
      <c r="G85" s="43" t="s">
        <v>45</v>
      </c>
    </row>
    <row r="86" spans="1:7" ht="15" thickBot="1" x14ac:dyDescent="0.35">
      <c r="A86" s="44"/>
      <c r="B86" s="43"/>
      <c r="C86" s="42"/>
      <c r="D86" s="43"/>
      <c r="E86" s="43"/>
      <c r="F86" s="44"/>
      <c r="G86" s="43"/>
    </row>
    <row r="87" spans="1:7" ht="15" thickBot="1" x14ac:dyDescent="0.35">
      <c r="A87" s="44"/>
      <c r="B87" s="43"/>
      <c r="C87" s="42"/>
      <c r="D87" s="43"/>
      <c r="E87" s="43"/>
      <c r="F87" s="44"/>
      <c r="G87" s="43"/>
    </row>
    <row r="88" spans="1:7" ht="15" thickBot="1" x14ac:dyDescent="0.35">
      <c r="A88" s="44"/>
      <c r="B88" s="43"/>
      <c r="C88" s="42"/>
      <c r="D88" s="43"/>
      <c r="E88" s="43"/>
      <c r="F88" s="44"/>
      <c r="G88" s="43"/>
    </row>
    <row r="89" spans="1:7" ht="15" thickBot="1" x14ac:dyDescent="0.35">
      <c r="A89" s="44"/>
      <c r="B89" s="43"/>
      <c r="C89" s="42"/>
      <c r="D89" s="43"/>
      <c r="E89" s="43"/>
      <c r="F89" s="44"/>
      <c r="G89" s="43"/>
    </row>
    <row r="90" spans="1:7" ht="15" thickBot="1" x14ac:dyDescent="0.35">
      <c r="A90" s="44"/>
      <c r="B90" s="43"/>
      <c r="C90" s="42"/>
      <c r="D90" s="43"/>
      <c r="E90" s="43"/>
      <c r="F90" s="44"/>
      <c r="G90" s="43"/>
    </row>
    <row r="91" spans="1:7" ht="15" thickBot="1" x14ac:dyDescent="0.35">
      <c r="A91" s="56">
        <v>1012</v>
      </c>
      <c r="B91" s="56">
        <v>1000032749433</v>
      </c>
      <c r="C91" s="57">
        <v>53</v>
      </c>
      <c r="D91" s="56" t="s">
        <v>112</v>
      </c>
      <c r="E91" s="56">
        <v>980102929</v>
      </c>
      <c r="F91" s="56">
        <v>991034535</v>
      </c>
      <c r="G91" s="56" t="s">
        <v>18</v>
      </c>
    </row>
    <row r="92" spans="1:7" ht="15" thickBot="1" x14ac:dyDescent="0.35">
      <c r="A92" s="56">
        <v>1012</v>
      </c>
      <c r="B92" s="56">
        <v>1000032749410</v>
      </c>
      <c r="C92" s="57">
        <v>58</v>
      </c>
      <c r="D92" s="56" t="s">
        <v>17</v>
      </c>
      <c r="E92" s="56">
        <v>980102919</v>
      </c>
      <c r="F92" s="56">
        <v>991034530</v>
      </c>
      <c r="G92" s="56" t="s">
        <v>18</v>
      </c>
    </row>
    <row r="93" spans="1:7" ht="15" thickBot="1" x14ac:dyDescent="0.35">
      <c r="A93" s="56">
        <v>1012</v>
      </c>
      <c r="B93" s="56">
        <v>772715138062</v>
      </c>
      <c r="C93" s="57">
        <v>63</v>
      </c>
      <c r="D93" s="56" t="s">
        <v>113</v>
      </c>
      <c r="E93" s="56">
        <v>980102920</v>
      </c>
      <c r="F93" s="56">
        <v>991034531</v>
      </c>
      <c r="G93" s="56" t="s">
        <v>20</v>
      </c>
    </row>
    <row r="94" spans="1:7" ht="15" thickBot="1" x14ac:dyDescent="0.35">
      <c r="A94" s="56">
        <v>1012</v>
      </c>
      <c r="B94" s="56">
        <v>2106586086</v>
      </c>
      <c r="C94" s="57">
        <v>64</v>
      </c>
      <c r="D94" s="56" t="s">
        <v>114</v>
      </c>
      <c r="E94" s="56">
        <v>980102921</v>
      </c>
      <c r="F94" s="56">
        <v>991034532</v>
      </c>
      <c r="G94" s="56" t="s">
        <v>4</v>
      </c>
    </row>
    <row r="95" spans="1:7" ht="15" thickBot="1" x14ac:dyDescent="0.35">
      <c r="A95" s="56">
        <v>1012</v>
      </c>
      <c r="B95" s="56">
        <v>35658807612</v>
      </c>
      <c r="C95" s="57">
        <v>65</v>
      </c>
      <c r="D95" s="56" t="s">
        <v>76</v>
      </c>
      <c r="E95" s="56">
        <v>980102922</v>
      </c>
      <c r="F95" s="56">
        <v>991034533</v>
      </c>
      <c r="G95" s="56" t="s">
        <v>28</v>
      </c>
    </row>
    <row r="96" spans="1:7" ht="15" thickBot="1" x14ac:dyDescent="0.35">
      <c r="A96" s="56">
        <v>1012</v>
      </c>
      <c r="B96" s="56">
        <v>1000032749422</v>
      </c>
      <c r="C96" s="57">
        <v>66</v>
      </c>
      <c r="D96" s="56" t="s">
        <v>12</v>
      </c>
      <c r="E96" s="56">
        <v>980102923</v>
      </c>
      <c r="F96" s="56">
        <v>991034534</v>
      </c>
      <c r="G96" s="56" t="s">
        <v>18</v>
      </c>
    </row>
    <row r="97" spans="1:7" ht="15" thickBot="1" x14ac:dyDescent="0.35">
      <c r="A97" s="56">
        <v>1012</v>
      </c>
      <c r="B97" s="56">
        <v>50402739855</v>
      </c>
      <c r="C97" s="57">
        <v>67</v>
      </c>
      <c r="D97" s="56" t="s">
        <v>11</v>
      </c>
      <c r="E97" s="56">
        <v>980102926</v>
      </c>
      <c r="F97" s="56">
        <v>991034537</v>
      </c>
      <c r="G97" s="56" t="s">
        <v>28</v>
      </c>
    </row>
    <row r="98" spans="1:7" ht="15" thickBot="1" x14ac:dyDescent="0.35">
      <c r="A98" s="56">
        <v>1012</v>
      </c>
      <c r="B98" s="56">
        <v>991034536</v>
      </c>
      <c r="C98" s="57">
        <v>21</v>
      </c>
      <c r="D98" s="56" t="s">
        <v>11</v>
      </c>
      <c r="E98" s="56">
        <v>980102925</v>
      </c>
      <c r="F98" s="56">
        <v>991034536</v>
      </c>
      <c r="G98" s="56" t="s">
        <v>45</v>
      </c>
    </row>
    <row r="99" spans="1:7" ht="15" thickBot="1" x14ac:dyDescent="0.35">
      <c r="A99" s="56">
        <v>1012</v>
      </c>
      <c r="B99" s="56">
        <v>991034538</v>
      </c>
      <c r="C99" s="57">
        <v>22</v>
      </c>
      <c r="D99" s="56" t="s">
        <v>11</v>
      </c>
      <c r="E99" s="56">
        <v>980102927</v>
      </c>
      <c r="F99" s="56">
        <v>991034538</v>
      </c>
      <c r="G99" s="56" t="s">
        <v>45</v>
      </c>
    </row>
    <row r="100" spans="1:7" ht="15" thickBot="1" x14ac:dyDescent="0.35">
      <c r="A100" s="56">
        <v>1012</v>
      </c>
      <c r="B100" s="56">
        <v>991034539</v>
      </c>
      <c r="C100" s="57">
        <v>23</v>
      </c>
      <c r="D100" s="56" t="s">
        <v>11</v>
      </c>
      <c r="E100" s="56">
        <v>980102928</v>
      </c>
      <c r="F100" s="56">
        <v>991034539</v>
      </c>
      <c r="G100" s="56" t="s">
        <v>45</v>
      </c>
    </row>
    <row r="101" spans="1:7" ht="15" thickBot="1" x14ac:dyDescent="0.35"/>
    <row r="102" spans="1:7" ht="15" thickBot="1" x14ac:dyDescent="0.35">
      <c r="A102" s="41" t="s">
        <v>7</v>
      </c>
      <c r="B102" s="58" t="s">
        <v>115</v>
      </c>
      <c r="C102" s="40" t="s">
        <v>44</v>
      </c>
      <c r="D102" s="41" t="s">
        <v>10</v>
      </c>
      <c r="E102" s="41" t="s">
        <v>8</v>
      </c>
      <c r="F102" s="41" t="s">
        <v>5</v>
      </c>
    </row>
    <row r="103" spans="1:7" ht="15" thickBot="1" x14ac:dyDescent="0.35">
      <c r="A103" s="43" t="s">
        <v>116</v>
      </c>
      <c r="B103" s="59">
        <v>35659322532</v>
      </c>
      <c r="C103" s="42">
        <v>31</v>
      </c>
      <c r="D103" s="43" t="s">
        <v>28</v>
      </c>
      <c r="E103" s="43">
        <v>980102931</v>
      </c>
      <c r="F103" s="44">
        <v>991034589</v>
      </c>
    </row>
    <row r="104" spans="1:7" ht="15" thickBot="1" x14ac:dyDescent="0.35">
      <c r="A104" s="43" t="s">
        <v>79</v>
      </c>
      <c r="B104" s="59">
        <v>35659321714</v>
      </c>
      <c r="C104" s="42">
        <v>39</v>
      </c>
      <c r="D104" s="43" t="s">
        <v>28</v>
      </c>
      <c r="E104" s="43">
        <v>980102930</v>
      </c>
      <c r="F104" s="44">
        <v>991034588</v>
      </c>
    </row>
    <row r="105" spans="1:7" ht="15" thickBot="1" x14ac:dyDescent="0.35">
      <c r="A105" s="43" t="s">
        <v>14</v>
      </c>
      <c r="B105" s="59">
        <v>1000032823913</v>
      </c>
      <c r="C105" s="42">
        <v>41</v>
      </c>
      <c r="D105" s="43" t="s">
        <v>18</v>
      </c>
      <c r="E105" s="43">
        <v>980102932</v>
      </c>
      <c r="F105" s="44">
        <v>991034590</v>
      </c>
    </row>
    <row r="106" spans="1:7" ht="15" thickBot="1" x14ac:dyDescent="0.35">
      <c r="A106" s="43" t="s">
        <v>77</v>
      </c>
      <c r="B106" s="59">
        <v>772790389958</v>
      </c>
      <c r="C106" s="42">
        <v>42</v>
      </c>
      <c r="D106" s="43" t="s">
        <v>20</v>
      </c>
      <c r="E106" s="43">
        <v>980102933</v>
      </c>
      <c r="F106" s="44">
        <v>991034591</v>
      </c>
    </row>
    <row r="107" spans="1:7" ht="15" thickBot="1" x14ac:dyDescent="0.35">
      <c r="A107" s="43" t="s">
        <v>21</v>
      </c>
      <c r="B107" s="59">
        <v>772790390252</v>
      </c>
      <c r="C107" s="42">
        <v>43</v>
      </c>
      <c r="D107" s="43" t="s">
        <v>20</v>
      </c>
      <c r="E107" s="43">
        <v>980102934</v>
      </c>
      <c r="F107" s="44">
        <v>991034592</v>
      </c>
    </row>
    <row r="108" spans="1:7" ht="15" thickBot="1" x14ac:dyDescent="0.35">
      <c r="A108" s="43" t="s">
        <v>21</v>
      </c>
      <c r="B108" s="59">
        <v>7726029216</v>
      </c>
      <c r="C108" s="42">
        <v>44</v>
      </c>
      <c r="D108" s="43" t="s">
        <v>4</v>
      </c>
      <c r="E108" s="43">
        <v>980102935</v>
      </c>
      <c r="F108" s="44">
        <v>991034593</v>
      </c>
    </row>
    <row r="109" spans="1:7" ht="15" thickBot="1" x14ac:dyDescent="0.35">
      <c r="A109" s="43" t="s">
        <v>14</v>
      </c>
      <c r="B109" s="59">
        <v>1000032824224</v>
      </c>
      <c r="C109" s="42">
        <v>45</v>
      </c>
      <c r="D109" s="43" t="s">
        <v>18</v>
      </c>
      <c r="E109" s="43">
        <v>980102937</v>
      </c>
      <c r="F109" s="44">
        <v>991034594</v>
      </c>
    </row>
    <row r="110" spans="1:7" ht="15" thickBot="1" x14ac:dyDescent="0.35">
      <c r="A110" s="43" t="s">
        <v>24</v>
      </c>
      <c r="B110" s="59">
        <v>7726048131</v>
      </c>
      <c r="C110" s="42">
        <v>46</v>
      </c>
      <c r="D110" s="43" t="s">
        <v>4</v>
      </c>
      <c r="E110" s="43">
        <v>980102938</v>
      </c>
      <c r="F110" s="44">
        <v>991034595</v>
      </c>
    </row>
    <row r="112" spans="1:7" ht="15" thickBot="1" x14ac:dyDescent="0.35"/>
    <row r="113" spans="1:7" ht="15" thickBot="1" x14ac:dyDescent="0.35">
      <c r="A113" s="41" t="s">
        <v>7</v>
      </c>
      <c r="B113" s="40" t="s">
        <v>44</v>
      </c>
      <c r="C113" s="41" t="s">
        <v>8</v>
      </c>
      <c r="D113" s="41" t="s">
        <v>9</v>
      </c>
      <c r="E113" s="41" t="s">
        <v>5</v>
      </c>
      <c r="F113" s="41" t="s">
        <v>6</v>
      </c>
      <c r="G113" s="41" t="s">
        <v>10</v>
      </c>
    </row>
    <row r="114" spans="1:7" ht="15" thickBot="1" x14ac:dyDescent="0.35">
      <c r="A114" s="49" t="s">
        <v>14</v>
      </c>
      <c r="B114" s="47">
        <v>7</v>
      </c>
      <c r="C114" s="49">
        <v>980102953</v>
      </c>
      <c r="D114" s="49" t="s">
        <v>117</v>
      </c>
      <c r="E114" s="48">
        <v>991034725</v>
      </c>
      <c r="F114" s="48">
        <v>1012</v>
      </c>
      <c r="G114" s="49" t="s">
        <v>49</v>
      </c>
    </row>
    <row r="115" spans="1:7" ht="15" thickBot="1" x14ac:dyDescent="0.35">
      <c r="A115" s="49" t="s">
        <v>113</v>
      </c>
      <c r="B115" s="47">
        <v>8</v>
      </c>
      <c r="C115" s="49">
        <v>980102949</v>
      </c>
      <c r="D115" s="49" t="s">
        <v>118</v>
      </c>
      <c r="E115" s="48">
        <v>991034721</v>
      </c>
      <c r="F115" s="48">
        <v>1012</v>
      </c>
      <c r="G115" s="49" t="s">
        <v>49</v>
      </c>
    </row>
    <row r="116" spans="1:7" ht="15" thickBot="1" x14ac:dyDescent="0.35">
      <c r="A116" s="43" t="s">
        <v>14</v>
      </c>
      <c r="B116" s="42">
        <v>47</v>
      </c>
      <c r="C116" s="43">
        <v>980102952</v>
      </c>
      <c r="D116" s="43">
        <v>1621407896</v>
      </c>
      <c r="E116" s="44">
        <v>991034724</v>
      </c>
      <c r="F116" s="44">
        <v>1012</v>
      </c>
      <c r="G116" s="43" t="s">
        <v>4</v>
      </c>
    </row>
    <row r="117" spans="1:7" ht="15" thickBot="1" x14ac:dyDescent="0.35">
      <c r="A117" s="43" t="s">
        <v>14</v>
      </c>
      <c r="B117" s="42">
        <v>48</v>
      </c>
      <c r="C117" s="43">
        <v>980102951</v>
      </c>
      <c r="D117" s="43">
        <v>1621399430</v>
      </c>
      <c r="E117" s="44">
        <v>991034723</v>
      </c>
      <c r="F117" s="44">
        <v>1012</v>
      </c>
      <c r="G117" s="43" t="s">
        <v>4</v>
      </c>
    </row>
    <row r="118" spans="1:7" ht="15" thickBot="1" x14ac:dyDescent="0.35">
      <c r="A118" s="43" t="s">
        <v>42</v>
      </c>
      <c r="B118" s="42">
        <v>49</v>
      </c>
      <c r="C118" s="43">
        <v>980102950</v>
      </c>
      <c r="D118" s="43">
        <v>1621393082</v>
      </c>
      <c r="E118" s="44">
        <v>991034722</v>
      </c>
      <c r="F118" s="44">
        <v>1012</v>
      </c>
      <c r="G118" s="43" t="s">
        <v>4</v>
      </c>
    </row>
    <row r="119" spans="1:7" ht="15" thickBot="1" x14ac:dyDescent="0.35">
      <c r="A119" s="43" t="s">
        <v>101</v>
      </c>
      <c r="B119" s="42">
        <v>51</v>
      </c>
      <c r="C119" s="43">
        <v>980102947</v>
      </c>
      <c r="D119" s="43">
        <v>880479546890</v>
      </c>
      <c r="E119" s="44">
        <v>991034720</v>
      </c>
      <c r="F119" s="44">
        <v>1012</v>
      </c>
      <c r="G119" s="43" t="s">
        <v>20</v>
      </c>
    </row>
    <row r="120" spans="1:7" ht="15" thickBot="1" x14ac:dyDescent="0.35"/>
    <row r="121" spans="1:7" ht="15" thickBot="1" x14ac:dyDescent="0.35">
      <c r="A121" s="41" t="s">
        <v>9</v>
      </c>
      <c r="B121" s="41" t="s">
        <v>8</v>
      </c>
      <c r="C121" s="41" t="s">
        <v>5</v>
      </c>
      <c r="D121" s="40" t="s">
        <v>44</v>
      </c>
      <c r="E121" s="41" t="s">
        <v>6</v>
      </c>
      <c r="F121" s="41" t="s">
        <v>7</v>
      </c>
      <c r="G121" s="41" t="s">
        <v>10</v>
      </c>
    </row>
    <row r="122" spans="1:7" ht="15" thickBot="1" x14ac:dyDescent="0.35">
      <c r="A122" s="43">
        <v>991034775</v>
      </c>
      <c r="B122" s="43">
        <v>980102959</v>
      </c>
      <c r="C122" s="44">
        <v>991034775</v>
      </c>
      <c r="D122" s="42">
        <v>4</v>
      </c>
      <c r="E122" s="44">
        <v>1012</v>
      </c>
      <c r="F122" s="43" t="s">
        <v>11</v>
      </c>
      <c r="G122" s="43" t="s">
        <v>45</v>
      </c>
    </row>
    <row r="123" spans="1:7" ht="15" thickBot="1" x14ac:dyDescent="0.35">
      <c r="A123" s="43">
        <v>991034774</v>
      </c>
      <c r="B123" s="43">
        <v>980102958</v>
      </c>
      <c r="C123" s="44">
        <v>991034774</v>
      </c>
      <c r="D123" s="42">
        <v>5</v>
      </c>
      <c r="E123" s="44">
        <v>1012</v>
      </c>
      <c r="F123" s="43" t="s">
        <v>11</v>
      </c>
      <c r="G123" s="43" t="s">
        <v>45</v>
      </c>
    </row>
    <row r="124" spans="1:7" ht="15" thickBot="1" x14ac:dyDescent="0.35">
      <c r="A124" s="43">
        <v>8197962835</v>
      </c>
      <c r="B124" s="43">
        <v>980102957</v>
      </c>
      <c r="C124" s="44">
        <v>991034773</v>
      </c>
      <c r="D124" s="42">
        <v>19</v>
      </c>
      <c r="E124" s="44">
        <v>1012</v>
      </c>
      <c r="F124" s="43" t="s">
        <v>119</v>
      </c>
      <c r="G124" s="43" t="s">
        <v>4</v>
      </c>
    </row>
    <row r="125" spans="1:7" ht="15" thickBot="1" x14ac:dyDescent="0.35">
      <c r="A125" s="43">
        <v>5216823360</v>
      </c>
      <c r="B125" s="43">
        <v>980102956</v>
      </c>
      <c r="C125" s="44">
        <v>991034772</v>
      </c>
      <c r="D125" s="42">
        <v>20</v>
      </c>
      <c r="E125" s="44">
        <v>1012</v>
      </c>
      <c r="F125" s="43" t="s">
        <v>113</v>
      </c>
      <c r="G125" s="43" t="s">
        <v>4</v>
      </c>
    </row>
    <row r="126" spans="1:7" ht="15" thickBot="1" x14ac:dyDescent="0.35">
      <c r="A126" s="43" t="s">
        <v>120</v>
      </c>
      <c r="B126" s="43">
        <v>980102954</v>
      </c>
      <c r="C126" s="44">
        <v>991034771</v>
      </c>
      <c r="D126" s="42">
        <v>21</v>
      </c>
      <c r="E126" s="44">
        <v>1012</v>
      </c>
      <c r="F126" s="43" t="s">
        <v>21</v>
      </c>
      <c r="G126" s="43" t="s">
        <v>20</v>
      </c>
    </row>
    <row r="127" spans="1:7" ht="15" thickBot="1" x14ac:dyDescent="0.35"/>
    <row r="128" spans="1:7" ht="15" thickBot="1" x14ac:dyDescent="0.35">
      <c r="A128" s="40" t="s">
        <v>121</v>
      </c>
      <c r="B128" s="41" t="s">
        <v>5</v>
      </c>
      <c r="C128" s="41" t="s">
        <v>8</v>
      </c>
      <c r="D128" s="41" t="s">
        <v>6</v>
      </c>
      <c r="E128" s="41" t="s">
        <v>7</v>
      </c>
      <c r="F128" s="41" t="s">
        <v>9</v>
      </c>
      <c r="G128" s="41" t="s">
        <v>10</v>
      </c>
    </row>
    <row r="129" spans="1:7" ht="15" thickBot="1" x14ac:dyDescent="0.35">
      <c r="A129" s="43">
        <v>4612836060</v>
      </c>
      <c r="B129" s="43">
        <v>980102970</v>
      </c>
      <c r="D129" s="44">
        <v>991034822</v>
      </c>
      <c r="E129" s="43" t="s">
        <v>42</v>
      </c>
      <c r="G129" s="43" t="s">
        <v>4</v>
      </c>
    </row>
    <row r="130" spans="1:7" ht="15" thickBot="1" x14ac:dyDescent="0.35">
      <c r="A130" s="43">
        <v>1000033425095</v>
      </c>
      <c r="B130" s="43">
        <v>980102968</v>
      </c>
      <c r="D130" s="44">
        <v>991034821</v>
      </c>
      <c r="E130" s="43" t="s">
        <v>17</v>
      </c>
      <c r="G130" s="43" t="s">
        <v>18</v>
      </c>
    </row>
    <row r="131" spans="1:7" ht="15" thickBot="1" x14ac:dyDescent="0.35">
      <c r="A131" s="43">
        <v>880646777199</v>
      </c>
      <c r="B131" s="43">
        <v>980102966</v>
      </c>
      <c r="D131" s="44">
        <v>991034820</v>
      </c>
      <c r="E131" s="43" t="s">
        <v>22</v>
      </c>
      <c r="G131" s="43" t="s">
        <v>20</v>
      </c>
    </row>
    <row r="132" spans="1:7" ht="15" thickBot="1" x14ac:dyDescent="0.35">
      <c r="A132" s="43">
        <v>880646772360</v>
      </c>
      <c r="B132" s="43">
        <v>980102965</v>
      </c>
      <c r="D132" s="44">
        <v>991034819</v>
      </c>
      <c r="E132" s="43" t="s">
        <v>27</v>
      </c>
      <c r="G132" s="43" t="s">
        <v>20</v>
      </c>
    </row>
    <row r="133" spans="1:7" ht="15" thickBot="1" x14ac:dyDescent="0.35">
      <c r="A133" s="43">
        <v>880646768768</v>
      </c>
      <c r="B133" s="43">
        <v>980102963</v>
      </c>
      <c r="D133" s="44">
        <v>991034818</v>
      </c>
      <c r="E133" s="43" t="s">
        <v>113</v>
      </c>
      <c r="G133" s="43" t="s">
        <v>20</v>
      </c>
    </row>
    <row r="135" spans="1:7" ht="15" thickBot="1" x14ac:dyDescent="0.35">
      <c r="A135" s="43" t="s">
        <v>49</v>
      </c>
      <c r="B135" s="43">
        <v>980102960</v>
      </c>
      <c r="C135" s="42">
        <v>8</v>
      </c>
      <c r="D135" s="44">
        <v>991034869</v>
      </c>
      <c r="E135" s="43" t="s">
        <v>76</v>
      </c>
      <c r="F135" s="44">
        <v>1012</v>
      </c>
      <c r="G135" s="43" t="s">
        <v>122</v>
      </c>
    </row>
    <row r="136" spans="1:7" ht="15" thickBot="1" x14ac:dyDescent="0.35">
      <c r="A136" s="43">
        <v>1000033488359</v>
      </c>
      <c r="B136" s="43">
        <v>980102976</v>
      </c>
      <c r="C136" s="42">
        <v>26</v>
      </c>
      <c r="D136" s="44">
        <v>991034874</v>
      </c>
      <c r="E136" s="43" t="s">
        <v>114</v>
      </c>
      <c r="F136" s="44">
        <v>1012</v>
      </c>
      <c r="G136" s="43" t="s">
        <v>18</v>
      </c>
    </row>
    <row r="137" spans="1:7" ht="15" thickBot="1" x14ac:dyDescent="0.35">
      <c r="A137" s="43">
        <v>880714295592</v>
      </c>
      <c r="B137" s="43">
        <v>980102973</v>
      </c>
      <c r="C137" s="42">
        <v>27</v>
      </c>
      <c r="D137" s="44">
        <v>991034873</v>
      </c>
      <c r="E137" s="43" t="s">
        <v>40</v>
      </c>
      <c r="F137" s="44">
        <v>1012</v>
      </c>
      <c r="G137" s="43" t="s">
        <v>20</v>
      </c>
    </row>
    <row r="138" spans="1:7" ht="15" thickBot="1" x14ac:dyDescent="0.35">
      <c r="A138" s="43">
        <v>1000033488321</v>
      </c>
      <c r="B138" s="43">
        <v>980102972</v>
      </c>
      <c r="C138" s="42">
        <v>28</v>
      </c>
      <c r="D138" s="44">
        <v>991034872</v>
      </c>
      <c r="E138" s="43" t="s">
        <v>21</v>
      </c>
      <c r="F138" s="44">
        <v>1012</v>
      </c>
      <c r="G138" s="43" t="s">
        <v>18</v>
      </c>
    </row>
    <row r="139" spans="1:7" ht="15" thickBot="1" x14ac:dyDescent="0.35">
      <c r="A139" s="43">
        <v>880714294026</v>
      </c>
      <c r="B139" s="43">
        <v>980102971</v>
      </c>
      <c r="C139" s="42">
        <v>29</v>
      </c>
      <c r="D139" s="44">
        <v>991034871</v>
      </c>
      <c r="E139" s="43" t="s">
        <v>21</v>
      </c>
      <c r="F139" s="44">
        <v>1012</v>
      </c>
      <c r="G139" s="43" t="s">
        <v>20</v>
      </c>
    </row>
    <row r="140" spans="1:7" ht="15" thickBot="1" x14ac:dyDescent="0.35">
      <c r="A140" s="43">
        <v>6962273452</v>
      </c>
      <c r="B140" s="43">
        <v>980102969</v>
      </c>
      <c r="C140" s="42">
        <v>30</v>
      </c>
      <c r="D140" s="44">
        <v>991034870</v>
      </c>
      <c r="E140" s="43" t="s">
        <v>123</v>
      </c>
      <c r="F140" s="44">
        <v>1012</v>
      </c>
      <c r="G140" s="43" t="s">
        <v>4</v>
      </c>
    </row>
    <row r="142" spans="1:7" ht="15" thickBot="1" x14ac:dyDescent="0.35"/>
    <row r="143" spans="1:7" ht="15" thickBot="1" x14ac:dyDescent="0.35">
      <c r="A143" s="62">
        <v>991034932</v>
      </c>
      <c r="B143" s="62">
        <v>980102980</v>
      </c>
      <c r="C143" s="60">
        <v>5</v>
      </c>
      <c r="D143" s="61">
        <v>991034932</v>
      </c>
      <c r="E143" s="62" t="s">
        <v>11</v>
      </c>
      <c r="F143" s="62" t="s">
        <v>45</v>
      </c>
    </row>
    <row r="144" spans="1:7" ht="15" thickBot="1" x14ac:dyDescent="0.35">
      <c r="A144" s="43">
        <v>2988403810</v>
      </c>
      <c r="B144" s="43">
        <v>980102981</v>
      </c>
      <c r="C144" s="42">
        <v>48</v>
      </c>
      <c r="D144" s="44">
        <v>991034933</v>
      </c>
      <c r="E144" s="43" t="s">
        <v>114</v>
      </c>
      <c r="F144" s="43" t="s">
        <v>4</v>
      </c>
    </row>
    <row r="145" spans="1:7" ht="15" thickBot="1" x14ac:dyDescent="0.35">
      <c r="A145" s="49" t="s">
        <v>49</v>
      </c>
      <c r="B145" s="49">
        <v>980102982</v>
      </c>
      <c r="C145" s="47">
        <v>6</v>
      </c>
      <c r="D145" s="48">
        <v>991034934</v>
      </c>
      <c r="E145" s="49" t="s">
        <v>114</v>
      </c>
      <c r="F145" s="53" t="s">
        <v>124</v>
      </c>
    </row>
    <row r="146" spans="1:7" ht="15" thickBot="1" x14ac:dyDescent="0.35">
      <c r="A146" s="43">
        <v>1000033555554</v>
      </c>
      <c r="B146" s="43">
        <v>980102983</v>
      </c>
      <c r="C146" s="42">
        <v>33</v>
      </c>
      <c r="D146" s="44">
        <v>991034935</v>
      </c>
      <c r="E146" s="43" t="s">
        <v>14</v>
      </c>
      <c r="F146" s="43" t="s">
        <v>18</v>
      </c>
    </row>
    <row r="147" spans="1:7" ht="15" thickBot="1" x14ac:dyDescent="0.35">
      <c r="A147" s="43">
        <v>2988409233</v>
      </c>
      <c r="B147" s="43">
        <v>980102984</v>
      </c>
      <c r="C147" s="42">
        <v>45</v>
      </c>
      <c r="D147" s="44">
        <v>991034936</v>
      </c>
      <c r="E147" s="43" t="s">
        <v>14</v>
      </c>
      <c r="F147" s="43" t="s">
        <v>4</v>
      </c>
    </row>
    <row r="148" spans="1:7" ht="15" thickBot="1" x14ac:dyDescent="0.35">
      <c r="A148" s="43">
        <v>1000033555575</v>
      </c>
      <c r="B148" s="43">
        <v>980102985</v>
      </c>
      <c r="C148" s="42">
        <v>44</v>
      </c>
      <c r="D148" s="44">
        <v>991034937</v>
      </c>
      <c r="E148" s="43" t="s">
        <v>42</v>
      </c>
      <c r="F148" s="43" t="s">
        <v>18</v>
      </c>
    </row>
    <row r="149" spans="1:7" ht="43.8" thickBot="1" x14ac:dyDescent="0.35">
      <c r="A149" s="49" t="s">
        <v>49</v>
      </c>
      <c r="B149" s="49">
        <v>980102986</v>
      </c>
      <c r="C149" s="47">
        <v>7</v>
      </c>
      <c r="D149" s="48">
        <v>991034938</v>
      </c>
      <c r="E149" s="49" t="s">
        <v>125</v>
      </c>
      <c r="F149" s="53" t="s">
        <v>126</v>
      </c>
    </row>
    <row r="152" spans="1:7" ht="15" thickBot="1" x14ac:dyDescent="0.35">
      <c r="A152" s="44">
        <v>991034963</v>
      </c>
      <c r="B152" s="43">
        <v>980102988</v>
      </c>
      <c r="C152" s="50">
        <v>3</v>
      </c>
      <c r="D152" s="44">
        <v>991034963</v>
      </c>
      <c r="E152" s="44">
        <v>1012</v>
      </c>
      <c r="F152" s="43" t="s">
        <v>11</v>
      </c>
      <c r="G152" s="43" t="s">
        <v>45</v>
      </c>
    </row>
    <row r="153" spans="1:7" ht="15" thickBot="1" x14ac:dyDescent="0.35">
      <c r="A153" s="44">
        <v>991034962</v>
      </c>
      <c r="B153" s="43">
        <v>980102987</v>
      </c>
      <c r="C153" s="50">
        <v>4</v>
      </c>
      <c r="D153" s="44">
        <v>991034962</v>
      </c>
      <c r="E153" s="44">
        <v>1012</v>
      </c>
      <c r="F153" s="43" t="s">
        <v>11</v>
      </c>
      <c r="G153" s="43" t="s">
        <v>45</v>
      </c>
    </row>
    <row r="154" spans="1:7" ht="15" thickBot="1" x14ac:dyDescent="0.35">
      <c r="A154" s="43">
        <v>50433950906</v>
      </c>
      <c r="B154" s="43">
        <v>980102989</v>
      </c>
      <c r="C154" s="50">
        <v>10</v>
      </c>
      <c r="D154" s="44">
        <v>991034964</v>
      </c>
      <c r="E154" s="44">
        <v>1012</v>
      </c>
      <c r="F154" s="43" t="s">
        <v>11</v>
      </c>
      <c r="G154" s="43" t="s">
        <v>28</v>
      </c>
    </row>
    <row r="155" spans="1:7" ht="15" thickBot="1" x14ac:dyDescent="0.35">
      <c r="A155" s="43">
        <v>1000033623779</v>
      </c>
      <c r="B155" s="43">
        <v>980102990</v>
      </c>
      <c r="C155" s="50">
        <v>11</v>
      </c>
      <c r="D155" s="44">
        <v>991034965</v>
      </c>
      <c r="E155" s="44">
        <v>1012</v>
      </c>
      <c r="F155" s="43" t="s">
        <v>14</v>
      </c>
      <c r="G155" s="43" t="s">
        <v>18</v>
      </c>
    </row>
    <row r="156" spans="1:7" ht="15" thickBot="1" x14ac:dyDescent="0.35">
      <c r="A156" s="43">
        <v>1000033623877</v>
      </c>
      <c r="B156" s="43">
        <v>980102991</v>
      </c>
      <c r="C156" s="50">
        <v>12</v>
      </c>
      <c r="D156" s="44">
        <v>991034966</v>
      </c>
      <c r="E156" s="44">
        <v>1012</v>
      </c>
      <c r="F156" s="43" t="s">
        <v>14</v>
      </c>
      <c r="G156" s="43" t="s">
        <v>18</v>
      </c>
    </row>
    <row r="158" spans="1:7" ht="15" thickBot="1" x14ac:dyDescent="0.35">
      <c r="A158" s="43">
        <v>50434426943</v>
      </c>
      <c r="B158" s="43">
        <v>980102994</v>
      </c>
      <c r="C158" s="42">
        <v>20</v>
      </c>
      <c r="D158" s="44">
        <v>991035005</v>
      </c>
      <c r="E158" s="63">
        <v>1012</v>
      </c>
      <c r="F158" s="43" t="s">
        <v>11</v>
      </c>
      <c r="G158" s="43" t="s">
        <v>28</v>
      </c>
    </row>
    <row r="159" spans="1:7" ht="15" thickBot="1" x14ac:dyDescent="0.35">
      <c r="A159" s="43">
        <v>1000033705183</v>
      </c>
      <c r="B159" s="43">
        <v>980102993</v>
      </c>
      <c r="C159" s="42">
        <v>21</v>
      </c>
      <c r="D159" s="44">
        <v>991035004</v>
      </c>
      <c r="E159" s="63">
        <v>1012</v>
      </c>
      <c r="F159" s="43" t="s">
        <v>12</v>
      </c>
      <c r="G159" s="43" t="s">
        <v>18</v>
      </c>
    </row>
    <row r="160" spans="1:7" ht="15" thickBot="1" x14ac:dyDescent="0.35">
      <c r="A160" s="43">
        <v>880966322868</v>
      </c>
      <c r="B160" s="43">
        <v>980102992</v>
      </c>
      <c r="C160" s="42">
        <v>22</v>
      </c>
      <c r="D160" s="44">
        <v>991035003</v>
      </c>
      <c r="E160" s="63">
        <v>1012</v>
      </c>
      <c r="F160" s="43" t="s">
        <v>22</v>
      </c>
      <c r="G160" s="43" t="s">
        <v>20</v>
      </c>
    </row>
    <row r="162" spans="1:7" ht="15" thickBot="1" x14ac:dyDescent="0.35">
      <c r="A162" s="53" t="s">
        <v>50</v>
      </c>
      <c r="B162" s="49">
        <v>980103000</v>
      </c>
      <c r="D162" s="48">
        <v>991035032</v>
      </c>
      <c r="F162" s="49" t="s">
        <v>86</v>
      </c>
      <c r="G162" s="66" t="s">
        <v>49</v>
      </c>
    </row>
    <row r="163" spans="1:7" ht="15" thickBot="1" x14ac:dyDescent="0.35">
      <c r="A163" s="43">
        <v>35662923240</v>
      </c>
      <c r="B163" s="43">
        <v>980103002</v>
      </c>
      <c r="C163" s="54">
        <v>20</v>
      </c>
      <c r="D163" s="44">
        <v>991035033</v>
      </c>
      <c r="E163" s="64">
        <v>1012</v>
      </c>
      <c r="F163" s="43" t="s">
        <v>76</v>
      </c>
      <c r="G163" s="65" t="s">
        <v>28</v>
      </c>
    </row>
    <row r="164" spans="1:7" ht="15" thickBot="1" x14ac:dyDescent="0.35">
      <c r="A164" s="43">
        <v>1000033784732</v>
      </c>
      <c r="B164" s="43">
        <v>980102999</v>
      </c>
      <c r="C164" s="54">
        <v>22</v>
      </c>
      <c r="D164" s="44">
        <v>991035031</v>
      </c>
      <c r="E164" s="64">
        <v>1012</v>
      </c>
      <c r="F164" s="43" t="s">
        <v>14</v>
      </c>
      <c r="G164" s="65" t="s">
        <v>18</v>
      </c>
    </row>
    <row r="165" spans="1:7" ht="15" thickBot="1" x14ac:dyDescent="0.35">
      <c r="A165" s="43">
        <v>881045837905</v>
      </c>
      <c r="B165" s="43">
        <v>980102998</v>
      </c>
      <c r="C165" s="54">
        <v>23</v>
      </c>
      <c r="D165" s="44">
        <v>991035030</v>
      </c>
      <c r="E165" s="64">
        <v>1012</v>
      </c>
      <c r="F165" s="43" t="s">
        <v>21</v>
      </c>
      <c r="G165" s="65" t="s">
        <v>20</v>
      </c>
    </row>
    <row r="166" spans="1:7" ht="15" thickBot="1" x14ac:dyDescent="0.35">
      <c r="A166" s="43">
        <v>1000033784625</v>
      </c>
      <c r="B166" s="43">
        <v>980102996</v>
      </c>
      <c r="C166" s="54">
        <v>24</v>
      </c>
      <c r="D166" s="44">
        <v>991035029</v>
      </c>
      <c r="E166" s="64">
        <v>1012</v>
      </c>
      <c r="F166" s="43" t="s">
        <v>14</v>
      </c>
      <c r="G166" s="65" t="s">
        <v>18</v>
      </c>
    </row>
    <row r="167" spans="1:7" ht="15" thickBot="1" x14ac:dyDescent="0.35">
      <c r="A167" s="43">
        <v>881045837103</v>
      </c>
      <c r="B167" s="43">
        <v>980102995</v>
      </c>
      <c r="C167" s="54">
        <v>26</v>
      </c>
      <c r="D167" s="44">
        <v>991035028</v>
      </c>
      <c r="E167" s="64">
        <v>1012</v>
      </c>
      <c r="F167" s="43" t="s">
        <v>21</v>
      </c>
      <c r="G167" s="65" t="s">
        <v>20</v>
      </c>
    </row>
    <row r="168" spans="1:7" ht="15" thickBot="1" x14ac:dyDescent="0.35">
      <c r="A168" s="43">
        <v>50434965545</v>
      </c>
      <c r="B168" s="43">
        <v>980103001</v>
      </c>
      <c r="C168" s="54">
        <v>27</v>
      </c>
      <c r="D168" s="44">
        <v>991035027</v>
      </c>
      <c r="E168" s="64">
        <v>1012</v>
      </c>
      <c r="F168" s="43" t="s">
        <v>11</v>
      </c>
      <c r="G168" s="65" t="s">
        <v>28</v>
      </c>
    </row>
    <row r="171" spans="1:7" ht="15" thickBot="1" x14ac:dyDescent="0.35">
      <c r="A171" s="43">
        <v>991035180</v>
      </c>
      <c r="B171" s="43">
        <v>980103020</v>
      </c>
      <c r="C171" s="42">
        <v>14</v>
      </c>
      <c r="D171" s="44">
        <v>991035180</v>
      </c>
      <c r="E171" s="44">
        <v>1012</v>
      </c>
      <c r="F171" s="43" t="s">
        <v>11</v>
      </c>
      <c r="G171" s="43" t="s">
        <v>45</v>
      </c>
    </row>
    <row r="172" spans="1:7" ht="15" thickBot="1" x14ac:dyDescent="0.35">
      <c r="A172" s="43">
        <v>35663567973</v>
      </c>
      <c r="B172" s="43">
        <v>980103021</v>
      </c>
      <c r="C172" s="42">
        <v>40</v>
      </c>
      <c r="D172" s="44">
        <v>991035184</v>
      </c>
      <c r="E172" s="44">
        <v>1012</v>
      </c>
      <c r="F172" s="43" t="s">
        <v>97</v>
      </c>
      <c r="G172" s="43" t="s">
        <v>28</v>
      </c>
    </row>
    <row r="173" spans="1:7" ht="15" thickBot="1" x14ac:dyDescent="0.35">
      <c r="A173" s="43">
        <v>881307577996</v>
      </c>
      <c r="B173" s="43">
        <v>980103017</v>
      </c>
      <c r="C173" s="42">
        <v>44</v>
      </c>
      <c r="D173" s="44">
        <v>991035181</v>
      </c>
      <c r="E173" s="44">
        <v>1012</v>
      </c>
      <c r="F173" s="43" t="s">
        <v>27</v>
      </c>
      <c r="G173" s="43" t="s">
        <v>20</v>
      </c>
    </row>
    <row r="174" spans="1:7" ht="15" thickBot="1" x14ac:dyDescent="0.35">
      <c r="A174" s="43">
        <v>1000034010147</v>
      </c>
      <c r="B174" s="43">
        <v>980103018</v>
      </c>
      <c r="C174" s="42">
        <v>45</v>
      </c>
      <c r="D174" s="44">
        <v>991035182</v>
      </c>
      <c r="E174" s="44">
        <v>1012</v>
      </c>
      <c r="F174" s="43" t="s">
        <v>127</v>
      </c>
      <c r="G174" s="43" t="s">
        <v>18</v>
      </c>
    </row>
    <row r="175" spans="1:7" ht="15" thickBot="1" x14ac:dyDescent="0.35">
      <c r="A175" s="43">
        <v>1000034010157</v>
      </c>
      <c r="B175" s="43">
        <v>980103019</v>
      </c>
      <c r="C175" s="42">
        <v>46</v>
      </c>
      <c r="D175" s="44">
        <v>991035183</v>
      </c>
      <c r="E175" s="44">
        <v>1012</v>
      </c>
      <c r="F175" s="43" t="s">
        <v>14</v>
      </c>
      <c r="G175" s="43" t="s">
        <v>18</v>
      </c>
    </row>
    <row r="177" spans="1:8" ht="15" thickBot="1" x14ac:dyDescent="0.35">
      <c r="A177" s="43">
        <v>991035380</v>
      </c>
      <c r="B177" s="43">
        <v>980103047</v>
      </c>
      <c r="C177" s="50">
        <v>8</v>
      </c>
      <c r="D177" s="45">
        <v>45806.702210648145</v>
      </c>
      <c r="E177" s="44">
        <v>991035380</v>
      </c>
      <c r="F177" s="44">
        <v>1012</v>
      </c>
      <c r="G177" s="43" t="s">
        <v>11</v>
      </c>
      <c r="H177" s="43" t="s">
        <v>45</v>
      </c>
    </row>
    <row r="178" spans="1:8" ht="15" thickBot="1" x14ac:dyDescent="0.35">
      <c r="A178" s="43">
        <v>881649258195</v>
      </c>
      <c r="B178" s="43">
        <v>980103048</v>
      </c>
      <c r="C178" s="50">
        <v>27</v>
      </c>
      <c r="D178" s="45">
        <v>45806.166666666664</v>
      </c>
      <c r="E178" s="44">
        <v>991035379</v>
      </c>
      <c r="F178" s="44">
        <v>1012</v>
      </c>
      <c r="G178" s="43" t="s">
        <v>21</v>
      </c>
      <c r="H178" s="43" t="s">
        <v>20</v>
      </c>
    </row>
    <row r="179" spans="1:8" ht="15" thickBot="1" x14ac:dyDescent="0.35">
      <c r="A179" s="43">
        <v>8426706691</v>
      </c>
      <c r="B179" s="43">
        <v>980103046</v>
      </c>
      <c r="C179" s="50">
        <v>28</v>
      </c>
      <c r="D179" s="45">
        <v>45806.166666666664</v>
      </c>
      <c r="E179" s="44">
        <v>991035378</v>
      </c>
      <c r="F179" s="44">
        <v>1012</v>
      </c>
      <c r="G179" s="43" t="s">
        <v>14</v>
      </c>
      <c r="H179" s="43" t="s">
        <v>4</v>
      </c>
    </row>
    <row r="180" spans="1:8" ht="15" thickBot="1" x14ac:dyDescent="0.35">
      <c r="A180" s="43">
        <v>1000034317296</v>
      </c>
      <c r="B180" s="43">
        <v>980103045</v>
      </c>
      <c r="C180" s="50">
        <v>29</v>
      </c>
      <c r="D180" s="45">
        <v>45806.166666666664</v>
      </c>
      <c r="E180" s="44">
        <v>991035377</v>
      </c>
      <c r="F180" s="44">
        <v>1012</v>
      </c>
      <c r="G180" s="43" t="s">
        <v>14</v>
      </c>
      <c r="H180" s="43" t="s">
        <v>18</v>
      </c>
    </row>
    <row r="181" spans="1:8" ht="15" thickBot="1" x14ac:dyDescent="0.35">
      <c r="A181" s="43">
        <v>2749084074</v>
      </c>
      <c r="B181" s="43">
        <v>980103044</v>
      </c>
      <c r="C181" s="50">
        <v>30</v>
      </c>
      <c r="D181" s="45">
        <v>45806.166666666664</v>
      </c>
      <c r="E181" s="44">
        <v>991035376</v>
      </c>
      <c r="F181" s="44">
        <v>1012</v>
      </c>
      <c r="G181" s="43" t="s">
        <v>114</v>
      </c>
      <c r="H181" s="43" t="s">
        <v>4</v>
      </c>
    </row>
    <row r="183" spans="1:8" ht="15" thickBot="1" x14ac:dyDescent="0.35">
      <c r="A183" s="67">
        <v>991035436</v>
      </c>
      <c r="B183" s="68">
        <v>980103052</v>
      </c>
      <c r="C183" s="67">
        <v>991035436</v>
      </c>
      <c r="D183" s="42">
        <v>9</v>
      </c>
      <c r="E183" s="67">
        <v>1012</v>
      </c>
      <c r="F183" s="68" t="s">
        <v>11</v>
      </c>
      <c r="G183" s="68" t="s">
        <v>45</v>
      </c>
    </row>
    <row r="184" spans="1:8" ht="15" thickBot="1" x14ac:dyDescent="0.35">
      <c r="A184" s="67">
        <v>991035435</v>
      </c>
      <c r="B184" s="68">
        <v>980103051</v>
      </c>
      <c r="C184" s="67">
        <v>991035435</v>
      </c>
      <c r="D184" s="42">
        <v>10</v>
      </c>
      <c r="E184" s="67">
        <v>1012</v>
      </c>
      <c r="F184" s="68" t="s">
        <v>11</v>
      </c>
      <c r="G184" s="68" t="s">
        <v>45</v>
      </c>
    </row>
    <row r="185" spans="1:8" ht="15" thickBot="1" x14ac:dyDescent="0.35">
      <c r="A185" s="67">
        <v>991035434</v>
      </c>
      <c r="B185" s="68">
        <v>980103055</v>
      </c>
      <c r="C185" s="67">
        <v>991035434</v>
      </c>
      <c r="D185" s="42">
        <v>11</v>
      </c>
      <c r="E185" s="67">
        <v>1012</v>
      </c>
      <c r="F185" s="68" t="s">
        <v>11</v>
      </c>
      <c r="G185" s="68" t="s">
        <v>45</v>
      </c>
    </row>
    <row r="186" spans="1:8" ht="15" thickBot="1" x14ac:dyDescent="0.35">
      <c r="A186" s="67">
        <v>991035437</v>
      </c>
      <c r="B186" s="68">
        <v>980103059</v>
      </c>
      <c r="C186" s="67">
        <v>991035437</v>
      </c>
      <c r="D186" s="42">
        <v>13</v>
      </c>
      <c r="E186" s="67">
        <v>1012</v>
      </c>
      <c r="F186" s="68" t="s">
        <v>11</v>
      </c>
      <c r="G186" s="68" t="s">
        <v>45</v>
      </c>
    </row>
    <row r="187" spans="1:8" ht="15" thickBot="1" x14ac:dyDescent="0.35">
      <c r="A187" s="68" t="s">
        <v>49</v>
      </c>
      <c r="B187" s="68">
        <v>980103058</v>
      </c>
      <c r="C187" s="67">
        <v>991035431</v>
      </c>
      <c r="D187" s="42">
        <v>14</v>
      </c>
      <c r="E187" s="67">
        <v>1012</v>
      </c>
      <c r="F187" s="68" t="s">
        <v>27</v>
      </c>
      <c r="G187" s="68" t="s">
        <v>49</v>
      </c>
    </row>
    <row r="188" spans="1:8" ht="15" thickBot="1" x14ac:dyDescent="0.35">
      <c r="A188" s="68">
        <v>9798485034</v>
      </c>
      <c r="B188" s="68">
        <v>980103060</v>
      </c>
      <c r="C188" s="67">
        <v>991035432</v>
      </c>
      <c r="D188" s="42">
        <v>29</v>
      </c>
      <c r="E188" s="67">
        <v>1012</v>
      </c>
      <c r="F188" s="68" t="s">
        <v>42</v>
      </c>
      <c r="G188" s="68" t="s">
        <v>4</v>
      </c>
    </row>
    <row r="189" spans="1:8" ht="15" thickBot="1" x14ac:dyDescent="0.35">
      <c r="A189" s="68">
        <v>35665156730</v>
      </c>
      <c r="B189" s="68">
        <v>980103056</v>
      </c>
      <c r="C189" s="67">
        <v>991035430</v>
      </c>
      <c r="D189" s="42">
        <v>30</v>
      </c>
      <c r="E189" s="67">
        <v>1012</v>
      </c>
      <c r="F189" s="68" t="s">
        <v>128</v>
      </c>
      <c r="G189" s="68" t="s">
        <v>28</v>
      </c>
    </row>
    <row r="190" spans="1:8" ht="15" thickBot="1" x14ac:dyDescent="0.35">
      <c r="A190" s="68" t="s">
        <v>129</v>
      </c>
      <c r="B190" s="68">
        <v>980103053</v>
      </c>
      <c r="C190" s="67">
        <v>991035429</v>
      </c>
      <c r="D190" s="42">
        <v>35</v>
      </c>
      <c r="E190" s="67">
        <v>1012</v>
      </c>
      <c r="F190" s="68" t="s">
        <v>98</v>
      </c>
      <c r="G190" s="68" t="s">
        <v>18</v>
      </c>
    </row>
    <row r="191" spans="1:8" ht="15" thickBot="1" x14ac:dyDescent="0.35">
      <c r="A191" s="68">
        <v>2201528066</v>
      </c>
      <c r="B191" s="68">
        <v>980103050</v>
      </c>
      <c r="C191" s="67">
        <v>991035428</v>
      </c>
      <c r="D191" s="42">
        <v>36</v>
      </c>
      <c r="E191" s="67">
        <v>1012</v>
      </c>
      <c r="F191" s="68" t="s">
        <v>103</v>
      </c>
      <c r="G191" s="68" t="s">
        <v>4</v>
      </c>
    </row>
    <row r="192" spans="1:8" ht="15" thickBot="1" x14ac:dyDescent="0.35">
      <c r="A192" s="68">
        <v>881762287283</v>
      </c>
      <c r="B192" s="68">
        <v>980103049</v>
      </c>
      <c r="C192" s="67">
        <v>991035427</v>
      </c>
      <c r="D192" s="42">
        <v>37</v>
      </c>
      <c r="E192" s="67">
        <v>1012</v>
      </c>
      <c r="F192" s="68" t="s">
        <v>21</v>
      </c>
      <c r="G192" s="68" t="s">
        <v>20</v>
      </c>
    </row>
    <row r="193" spans="1:7" ht="15" thickBot="1" x14ac:dyDescent="0.35">
      <c r="A193" s="68">
        <v>881762409137</v>
      </c>
      <c r="B193" s="68">
        <v>980103040</v>
      </c>
      <c r="C193" s="67">
        <v>991035426</v>
      </c>
      <c r="D193" s="42">
        <v>38</v>
      </c>
      <c r="E193" s="67">
        <v>1012</v>
      </c>
      <c r="F193" s="68" t="s">
        <v>27</v>
      </c>
      <c r="G193" s="68" t="s">
        <v>20</v>
      </c>
    </row>
    <row r="197" spans="1:7" ht="15" thickBot="1" x14ac:dyDescent="0.35">
      <c r="A197" s="43">
        <v>2587242770</v>
      </c>
      <c r="B197" s="43">
        <v>980103073</v>
      </c>
      <c r="C197" s="44">
        <v>991035507</v>
      </c>
      <c r="D197" s="42">
        <v>29</v>
      </c>
      <c r="E197" s="44">
        <v>1012</v>
      </c>
      <c r="F197" s="43" t="s">
        <v>14</v>
      </c>
      <c r="G197" s="43" t="s">
        <v>4</v>
      </c>
    </row>
    <row r="198" spans="1:7" ht="15" thickBot="1" x14ac:dyDescent="0.35">
      <c r="A198" s="43">
        <v>1000034580054</v>
      </c>
      <c r="B198" s="43">
        <v>980103072</v>
      </c>
      <c r="C198" s="44">
        <v>991035506</v>
      </c>
      <c r="D198" s="42">
        <v>30</v>
      </c>
      <c r="E198" s="44">
        <v>1012</v>
      </c>
      <c r="F198" s="43" t="s">
        <v>42</v>
      </c>
      <c r="G198" s="43" t="s">
        <v>18</v>
      </c>
    </row>
    <row r="199" spans="1:7" ht="15" thickBot="1" x14ac:dyDescent="0.35">
      <c r="A199" s="43" t="s">
        <v>131</v>
      </c>
      <c r="B199" s="43">
        <v>980103071</v>
      </c>
      <c r="C199" s="44">
        <v>991035505</v>
      </c>
      <c r="D199" s="42">
        <v>31</v>
      </c>
      <c r="E199" s="44">
        <v>1012</v>
      </c>
      <c r="F199" s="43" t="s">
        <v>98</v>
      </c>
      <c r="G199" s="43" t="s">
        <v>18</v>
      </c>
    </row>
    <row r="200" spans="1:7" ht="15" thickBot="1" x14ac:dyDescent="0.35">
      <c r="A200" s="43">
        <v>1000034580029</v>
      </c>
      <c r="B200" s="43">
        <v>980103068</v>
      </c>
      <c r="C200" s="44">
        <v>991035504</v>
      </c>
      <c r="D200" s="42">
        <v>32</v>
      </c>
      <c r="E200" s="44">
        <v>1012</v>
      </c>
      <c r="F200" s="43" t="s">
        <v>14</v>
      </c>
      <c r="G200" s="43" t="s">
        <v>18</v>
      </c>
    </row>
    <row r="201" spans="1:7" ht="15" thickBot="1" x14ac:dyDescent="0.35">
      <c r="A201" s="43">
        <v>2286074431</v>
      </c>
      <c r="B201" s="43">
        <v>980103067</v>
      </c>
      <c r="C201" s="44">
        <v>991035503</v>
      </c>
      <c r="D201" s="42">
        <v>33</v>
      </c>
      <c r="E201" s="44">
        <v>1012</v>
      </c>
      <c r="F201" s="43" t="s">
        <v>42</v>
      </c>
      <c r="G201" s="43" t="s">
        <v>4</v>
      </c>
    </row>
    <row r="202" spans="1:7" ht="15" thickBot="1" x14ac:dyDescent="0.35">
      <c r="A202" s="43">
        <v>1690090253</v>
      </c>
      <c r="B202" s="43">
        <v>980103066</v>
      </c>
      <c r="C202" s="44">
        <v>991035502</v>
      </c>
      <c r="D202" s="42">
        <v>34</v>
      </c>
      <c r="E202" s="44">
        <v>1012</v>
      </c>
      <c r="F202" s="43" t="s">
        <v>42</v>
      </c>
      <c r="G202" s="43" t="s">
        <v>4</v>
      </c>
    </row>
    <row r="203" spans="1:7" ht="15" thickBot="1" x14ac:dyDescent="0.35">
      <c r="A203" s="43">
        <v>882004523403</v>
      </c>
      <c r="B203" s="43">
        <v>980103064</v>
      </c>
      <c r="C203" s="44">
        <v>991035501</v>
      </c>
      <c r="D203" s="42">
        <v>35</v>
      </c>
      <c r="E203" s="44">
        <v>1012</v>
      </c>
      <c r="F203" s="43" t="s">
        <v>55</v>
      </c>
      <c r="G203" s="43" t="s">
        <v>20</v>
      </c>
    </row>
    <row r="204" spans="1:7" ht="15" thickBot="1" x14ac:dyDescent="0.35">
      <c r="A204" s="43">
        <v>1000034580009</v>
      </c>
      <c r="B204" s="43">
        <v>980103062</v>
      </c>
      <c r="C204" s="44">
        <v>991035499</v>
      </c>
      <c r="D204" s="42">
        <v>37</v>
      </c>
      <c r="E204" s="44">
        <v>1012</v>
      </c>
      <c r="F204" s="43" t="s">
        <v>12</v>
      </c>
      <c r="G204" s="43" t="s">
        <v>18</v>
      </c>
    </row>
    <row r="205" spans="1:7" ht="15" thickBot="1" x14ac:dyDescent="0.35">
      <c r="A205" s="43">
        <v>1000034579979</v>
      </c>
      <c r="B205" s="43">
        <v>980103061</v>
      </c>
      <c r="C205" s="44">
        <v>991035498</v>
      </c>
      <c r="D205" s="42">
        <v>38</v>
      </c>
      <c r="E205" s="44">
        <v>1012</v>
      </c>
      <c r="F205" s="43" t="s">
        <v>42</v>
      </c>
      <c r="G205" s="43" t="s">
        <v>18</v>
      </c>
    </row>
    <row r="206" spans="1:7" ht="15" thickBot="1" x14ac:dyDescent="0.35">
      <c r="A206" s="49" t="s">
        <v>49</v>
      </c>
      <c r="B206" s="49">
        <v>980103063</v>
      </c>
      <c r="C206" s="48">
        <v>991035500</v>
      </c>
      <c r="D206" s="47">
        <v>10</v>
      </c>
      <c r="E206" s="48">
        <v>1012</v>
      </c>
      <c r="F206" s="49" t="s">
        <v>78</v>
      </c>
      <c r="G206" s="53" t="s">
        <v>130</v>
      </c>
    </row>
    <row r="208" spans="1:7" ht="15" thickBot="1" x14ac:dyDescent="0.35">
      <c r="A208" s="69">
        <v>7</v>
      </c>
      <c r="B208" s="70">
        <v>991035592</v>
      </c>
      <c r="C208" s="71">
        <v>980103081</v>
      </c>
      <c r="D208" s="70">
        <v>1012</v>
      </c>
      <c r="E208" s="71" t="s">
        <v>94</v>
      </c>
      <c r="F208" s="71" t="s">
        <v>49</v>
      </c>
      <c r="G208" s="72" t="s">
        <v>132</v>
      </c>
    </row>
    <row r="209" spans="1:7" ht="15" thickBot="1" x14ac:dyDescent="0.35">
      <c r="A209" s="73">
        <v>8</v>
      </c>
      <c r="B209" s="74">
        <v>991035586</v>
      </c>
      <c r="C209" s="75">
        <v>980103083</v>
      </c>
      <c r="D209" s="74">
        <v>1012</v>
      </c>
      <c r="E209" s="75" t="s">
        <v>11</v>
      </c>
      <c r="F209" s="75">
        <v>991035586</v>
      </c>
      <c r="G209" s="75" t="s">
        <v>45</v>
      </c>
    </row>
    <row r="210" spans="1:7" ht="15" thickBot="1" x14ac:dyDescent="0.35">
      <c r="A210" s="73">
        <v>9</v>
      </c>
      <c r="B210" s="74">
        <v>991035585</v>
      </c>
      <c r="C210" s="75">
        <v>980103082</v>
      </c>
      <c r="D210" s="74">
        <v>1012</v>
      </c>
      <c r="E210" s="75" t="s">
        <v>11</v>
      </c>
      <c r="F210" s="75">
        <v>991035585</v>
      </c>
      <c r="G210" s="75" t="s">
        <v>45</v>
      </c>
    </row>
    <row r="211" spans="1:7" ht="15" thickBot="1" x14ac:dyDescent="0.35">
      <c r="A211" s="73">
        <v>10</v>
      </c>
      <c r="B211" s="74">
        <v>991035584</v>
      </c>
      <c r="C211" s="75">
        <v>980103075</v>
      </c>
      <c r="D211" s="74">
        <v>1012</v>
      </c>
      <c r="E211" s="75" t="s">
        <v>11</v>
      </c>
      <c r="F211" s="75">
        <v>991035584</v>
      </c>
      <c r="G211" s="75" t="s">
        <v>45</v>
      </c>
    </row>
    <row r="212" spans="1:7" ht="15" thickBot="1" x14ac:dyDescent="0.35">
      <c r="A212" s="69">
        <v>20</v>
      </c>
      <c r="B212" s="70">
        <v>991035587</v>
      </c>
      <c r="C212" s="71">
        <v>980103087</v>
      </c>
      <c r="D212" s="70">
        <v>1012</v>
      </c>
      <c r="E212" s="71" t="s">
        <v>11</v>
      </c>
      <c r="F212" s="71" t="s">
        <v>49</v>
      </c>
      <c r="G212" s="71" t="s">
        <v>133</v>
      </c>
    </row>
    <row r="213" spans="1:7" ht="15" thickBot="1" x14ac:dyDescent="0.35">
      <c r="A213" s="73">
        <v>21</v>
      </c>
      <c r="B213" s="74">
        <v>991035588</v>
      </c>
      <c r="C213" s="75">
        <v>980103065</v>
      </c>
      <c r="D213" s="74">
        <v>1012</v>
      </c>
      <c r="E213" s="75" t="s">
        <v>86</v>
      </c>
      <c r="F213" s="75">
        <v>2257959605</v>
      </c>
      <c r="G213" s="75" t="s">
        <v>4</v>
      </c>
    </row>
    <row r="214" spans="1:7" ht="15" thickBot="1" x14ac:dyDescent="0.35">
      <c r="A214" s="73">
        <v>27</v>
      </c>
      <c r="B214" s="74">
        <v>991035589</v>
      </c>
      <c r="C214" s="75">
        <v>980103077</v>
      </c>
      <c r="D214" s="74">
        <v>1012</v>
      </c>
      <c r="E214" s="75" t="s">
        <v>56</v>
      </c>
      <c r="F214" s="75">
        <v>882558461438</v>
      </c>
      <c r="G214" s="75" t="s">
        <v>20</v>
      </c>
    </row>
    <row r="215" spans="1:7" ht="15" thickBot="1" x14ac:dyDescent="0.35">
      <c r="A215" s="69">
        <v>28</v>
      </c>
      <c r="B215" s="70">
        <v>991035590</v>
      </c>
      <c r="C215" s="71">
        <v>980103079</v>
      </c>
      <c r="D215" s="70">
        <v>1012</v>
      </c>
      <c r="E215" s="71" t="s">
        <v>42</v>
      </c>
      <c r="F215" s="71" t="s">
        <v>49</v>
      </c>
      <c r="G215" s="71" t="s">
        <v>95</v>
      </c>
    </row>
    <row r="216" spans="1:7" ht="15" thickBot="1" x14ac:dyDescent="0.35">
      <c r="A216" s="73">
        <v>29</v>
      </c>
      <c r="B216" s="74">
        <v>991035593</v>
      </c>
      <c r="C216" s="75">
        <v>980103086</v>
      </c>
      <c r="D216" s="74">
        <v>1012</v>
      </c>
      <c r="E216" s="75" t="s">
        <v>12</v>
      </c>
      <c r="F216" s="75">
        <v>1000035055865</v>
      </c>
      <c r="G216" s="75" t="s">
        <v>18</v>
      </c>
    </row>
    <row r="217" spans="1:7" ht="15" thickBot="1" x14ac:dyDescent="0.35">
      <c r="A217" s="73">
        <v>31</v>
      </c>
      <c r="B217" s="74">
        <v>991035591</v>
      </c>
      <c r="C217" s="75">
        <v>980103080</v>
      </c>
      <c r="D217" s="74">
        <v>1012</v>
      </c>
      <c r="E217" s="75" t="s">
        <v>21</v>
      </c>
      <c r="F217" s="75">
        <v>2257998945</v>
      </c>
      <c r="G217" s="75" t="s">
        <v>4</v>
      </c>
    </row>
    <row r="218" spans="1:7" ht="15" thickBot="1" x14ac:dyDescent="0.35">
      <c r="A218" s="73">
        <v>37</v>
      </c>
      <c r="B218" s="74">
        <v>991035595</v>
      </c>
      <c r="C218" s="75">
        <v>980103089</v>
      </c>
      <c r="D218" s="74">
        <v>1012</v>
      </c>
      <c r="E218" s="75" t="s">
        <v>119</v>
      </c>
      <c r="F218" s="75">
        <v>882558463018</v>
      </c>
      <c r="G218" s="75" t="s">
        <v>20</v>
      </c>
    </row>
    <row r="219" spans="1:7" ht="15" thickBot="1" x14ac:dyDescent="0.35">
      <c r="A219" s="73">
        <v>38</v>
      </c>
      <c r="B219" s="74">
        <v>991035594</v>
      </c>
      <c r="C219" s="75">
        <v>980103088</v>
      </c>
      <c r="D219" s="74">
        <v>1012</v>
      </c>
      <c r="E219" s="75" t="s">
        <v>17</v>
      </c>
      <c r="F219" s="75">
        <v>1000035057873</v>
      </c>
      <c r="G219" s="75" t="s">
        <v>134</v>
      </c>
    </row>
    <row r="222" spans="1:7" ht="15" thickBot="1" x14ac:dyDescent="0.35">
      <c r="A222" s="75">
        <v>991035647</v>
      </c>
      <c r="B222" s="75">
        <v>980103095</v>
      </c>
      <c r="C222" s="74">
        <v>991035647</v>
      </c>
      <c r="D222" s="73">
        <v>8</v>
      </c>
      <c r="E222" s="74">
        <v>1012</v>
      </c>
      <c r="F222" s="75" t="s">
        <v>11</v>
      </c>
      <c r="G222" s="75" t="s">
        <v>45</v>
      </c>
    </row>
    <row r="223" spans="1:7" ht="15" thickBot="1" x14ac:dyDescent="0.35">
      <c r="A223" s="75">
        <v>991035646</v>
      </c>
      <c r="B223" s="75">
        <v>980103093</v>
      </c>
      <c r="C223" s="74">
        <v>991035646</v>
      </c>
      <c r="D223" s="73">
        <v>9</v>
      </c>
      <c r="E223" s="74">
        <v>1012</v>
      </c>
      <c r="F223" s="75" t="s">
        <v>11</v>
      </c>
      <c r="G223" s="75" t="s">
        <v>45</v>
      </c>
    </row>
    <row r="224" spans="1:7" ht="15" thickBot="1" x14ac:dyDescent="0.35">
      <c r="A224" s="75">
        <v>991035649</v>
      </c>
      <c r="B224" s="75">
        <v>980103097</v>
      </c>
      <c r="C224" s="74">
        <v>991035649</v>
      </c>
      <c r="D224" s="73">
        <v>10</v>
      </c>
      <c r="E224" s="74">
        <v>1012</v>
      </c>
      <c r="F224" s="75" t="s">
        <v>11</v>
      </c>
      <c r="G224" s="75" t="s">
        <v>45</v>
      </c>
    </row>
    <row r="225" spans="1:7" ht="15" thickBot="1" x14ac:dyDescent="0.35">
      <c r="A225" s="75">
        <v>991035648</v>
      </c>
      <c r="B225" s="75">
        <v>980103096</v>
      </c>
      <c r="C225" s="74">
        <v>991035648</v>
      </c>
      <c r="D225" s="73">
        <v>18</v>
      </c>
      <c r="E225" s="74">
        <v>1012</v>
      </c>
      <c r="F225" s="75" t="s">
        <v>11</v>
      </c>
      <c r="G225" s="75" t="s">
        <v>45</v>
      </c>
    </row>
    <row r="226" spans="1:7" ht="15" thickBot="1" x14ac:dyDescent="0.35">
      <c r="A226" s="75">
        <v>35667379506</v>
      </c>
      <c r="B226" s="75">
        <v>980103094</v>
      </c>
      <c r="C226" s="74">
        <v>991035645</v>
      </c>
      <c r="D226" s="73">
        <v>20</v>
      </c>
      <c r="E226" s="74">
        <v>1012</v>
      </c>
      <c r="F226" s="75" t="s">
        <v>102</v>
      </c>
      <c r="G226" s="75" t="s">
        <v>135</v>
      </c>
    </row>
    <row r="227" spans="1:7" ht="15" thickBot="1" x14ac:dyDescent="0.35">
      <c r="A227" s="75">
        <v>35667379171</v>
      </c>
      <c r="B227" s="75">
        <v>980103092</v>
      </c>
      <c r="C227" s="74">
        <v>991035644</v>
      </c>
      <c r="D227" s="73">
        <v>21</v>
      </c>
      <c r="E227" s="74">
        <v>1012</v>
      </c>
      <c r="F227" s="75" t="s">
        <v>79</v>
      </c>
      <c r="G227" s="75" t="s">
        <v>135</v>
      </c>
    </row>
    <row r="228" spans="1:7" ht="15" thickBot="1" x14ac:dyDescent="0.35">
      <c r="A228" s="75">
        <v>35667378891</v>
      </c>
      <c r="B228" s="75">
        <v>980103091</v>
      </c>
      <c r="C228" s="74">
        <v>991035643</v>
      </c>
      <c r="D228" s="73">
        <v>22</v>
      </c>
      <c r="E228" s="74">
        <v>1012</v>
      </c>
      <c r="F228" s="75" t="s">
        <v>116</v>
      </c>
      <c r="G228" s="75" t="s">
        <v>135</v>
      </c>
    </row>
    <row r="229" spans="1:7" ht="15" thickBot="1" x14ac:dyDescent="0.35">
      <c r="A229" s="75">
        <v>882696936537</v>
      </c>
      <c r="B229" s="75">
        <v>980103090</v>
      </c>
      <c r="C229" s="74">
        <v>991035642</v>
      </c>
      <c r="D229" s="73">
        <v>23</v>
      </c>
      <c r="E229" s="74">
        <v>1012</v>
      </c>
      <c r="F229" s="75" t="s">
        <v>89</v>
      </c>
      <c r="G229" s="75" t="s">
        <v>20</v>
      </c>
    </row>
    <row r="230" spans="1:7" ht="15" thickBot="1" x14ac:dyDescent="0.35">
      <c r="A230" s="75" t="s">
        <v>49</v>
      </c>
      <c r="B230" s="75">
        <v>980103081</v>
      </c>
      <c r="C230" s="74">
        <v>991035592</v>
      </c>
      <c r="D230" s="73">
        <v>26</v>
      </c>
      <c r="E230" s="74">
        <v>1012</v>
      </c>
      <c r="F230" s="75" t="s">
        <v>94</v>
      </c>
      <c r="G230" s="75" t="s">
        <v>136</v>
      </c>
    </row>
    <row r="233" spans="1:7" ht="15" thickBot="1" x14ac:dyDescent="0.35">
      <c r="A233" s="75">
        <v>35667825325</v>
      </c>
      <c r="B233" s="78">
        <v>980103110</v>
      </c>
      <c r="C233" s="74">
        <v>991035776</v>
      </c>
      <c r="D233" s="77">
        <v>9</v>
      </c>
      <c r="E233" s="78">
        <v>1012</v>
      </c>
      <c r="F233" s="75" t="s">
        <v>15</v>
      </c>
      <c r="G233" s="75" t="s">
        <v>28</v>
      </c>
    </row>
    <row r="234" spans="1:7" ht="15" thickBot="1" x14ac:dyDescent="0.35">
      <c r="A234" s="75">
        <v>882882556630</v>
      </c>
      <c r="B234" s="78">
        <v>980103111</v>
      </c>
      <c r="C234" s="74">
        <v>991035777</v>
      </c>
      <c r="D234" s="77">
        <v>27</v>
      </c>
      <c r="E234" s="78">
        <v>1012</v>
      </c>
      <c r="F234" s="75" t="s">
        <v>21</v>
      </c>
      <c r="G234" s="75" t="s">
        <v>20</v>
      </c>
    </row>
    <row r="237" spans="1:7" ht="15" thickBot="1" x14ac:dyDescent="0.35">
      <c r="A237" s="80">
        <v>3495238736</v>
      </c>
      <c r="B237" s="80">
        <v>991035808</v>
      </c>
      <c r="C237" s="80">
        <v>980103114</v>
      </c>
      <c r="D237" s="79">
        <v>9</v>
      </c>
      <c r="E237" s="80">
        <v>1012</v>
      </c>
      <c r="F237" s="80" t="s">
        <v>138</v>
      </c>
      <c r="G237" s="80" t="s">
        <v>4</v>
      </c>
    </row>
    <row r="238" spans="1:7" ht="15" thickBot="1" x14ac:dyDescent="0.35">
      <c r="A238" s="80">
        <v>882963520522</v>
      </c>
      <c r="B238" s="80">
        <v>991035809</v>
      </c>
      <c r="C238" s="80">
        <v>980103115</v>
      </c>
      <c r="D238" s="79">
        <v>18</v>
      </c>
      <c r="E238" s="80">
        <v>1012</v>
      </c>
      <c r="F238" s="80" t="s">
        <v>56</v>
      </c>
      <c r="G238" s="80" t="s">
        <v>20</v>
      </c>
    </row>
    <row r="239" spans="1:7" ht="15" thickBot="1" x14ac:dyDescent="0.35">
      <c r="A239" s="80">
        <v>1000035350609</v>
      </c>
      <c r="B239" s="80">
        <v>991035807</v>
      </c>
      <c r="C239" s="80">
        <v>980103113</v>
      </c>
      <c r="D239" s="79">
        <v>19</v>
      </c>
      <c r="E239" s="80">
        <v>1012</v>
      </c>
      <c r="F239" s="80" t="s">
        <v>14</v>
      </c>
      <c r="G239" s="80" t="s">
        <v>75</v>
      </c>
    </row>
    <row r="240" spans="1:7" ht="15" thickBot="1" x14ac:dyDescent="0.35">
      <c r="A240" s="80">
        <v>50552928344</v>
      </c>
      <c r="B240" s="80">
        <v>991035806</v>
      </c>
      <c r="C240" s="80">
        <v>980103116</v>
      </c>
      <c r="D240" s="79">
        <v>20</v>
      </c>
      <c r="E240" s="80">
        <v>1012</v>
      </c>
      <c r="F240" s="80" t="s">
        <v>11</v>
      </c>
      <c r="G240" s="80" t="s">
        <v>28</v>
      </c>
    </row>
    <row r="242" spans="1:7" ht="29.4" thickBot="1" x14ac:dyDescent="0.35">
      <c r="A242" s="53" t="s">
        <v>139</v>
      </c>
      <c r="B242" s="49">
        <v>980103122</v>
      </c>
      <c r="C242" s="48">
        <v>991035905</v>
      </c>
      <c r="D242" s="52">
        <v>12</v>
      </c>
      <c r="E242" s="81">
        <v>1012</v>
      </c>
      <c r="F242" s="49" t="s">
        <v>21</v>
      </c>
      <c r="G242" s="49" t="s">
        <v>49</v>
      </c>
    </row>
    <row r="243" spans="1:7" ht="15" thickBot="1" x14ac:dyDescent="0.35">
      <c r="A243" s="43">
        <v>991035902</v>
      </c>
      <c r="B243" s="43">
        <v>980103129</v>
      </c>
      <c r="C243" s="44">
        <v>991035902</v>
      </c>
      <c r="D243" s="50">
        <v>13</v>
      </c>
      <c r="E243" s="64">
        <v>1012</v>
      </c>
      <c r="F243" s="43" t="s">
        <v>11</v>
      </c>
      <c r="G243" s="43" t="s">
        <v>45</v>
      </c>
    </row>
    <row r="244" spans="1:7" ht="15" thickBot="1" x14ac:dyDescent="0.35">
      <c r="A244" s="43">
        <v>35668539362</v>
      </c>
      <c r="B244" s="43">
        <v>980103124</v>
      </c>
      <c r="C244" s="44">
        <v>991035907</v>
      </c>
      <c r="D244" s="50">
        <v>30</v>
      </c>
      <c r="E244" s="64">
        <v>1012</v>
      </c>
      <c r="F244" s="43" t="s">
        <v>140</v>
      </c>
      <c r="G244" s="43" t="s">
        <v>28</v>
      </c>
    </row>
    <row r="245" spans="1:7" ht="15" thickBot="1" x14ac:dyDescent="0.35">
      <c r="A245" s="43">
        <v>1000035503724</v>
      </c>
      <c r="B245" s="43">
        <v>980103127</v>
      </c>
      <c r="C245" s="44">
        <v>991035909</v>
      </c>
      <c r="D245" s="50">
        <v>61</v>
      </c>
      <c r="E245" s="64">
        <v>1012</v>
      </c>
      <c r="F245" s="43" t="s">
        <v>17</v>
      </c>
      <c r="G245" s="43" t="s">
        <v>141</v>
      </c>
    </row>
    <row r="246" spans="1:7" ht="15" thickBot="1" x14ac:dyDescent="0.35">
      <c r="A246" s="43">
        <v>1000035502766</v>
      </c>
      <c r="B246" s="43">
        <v>980103120</v>
      </c>
      <c r="C246" s="44">
        <v>991035903</v>
      </c>
      <c r="D246" s="50">
        <v>66</v>
      </c>
      <c r="E246" s="64">
        <v>1012</v>
      </c>
      <c r="F246" s="43" t="s">
        <v>42</v>
      </c>
      <c r="G246" s="43" t="s">
        <v>18</v>
      </c>
    </row>
    <row r="247" spans="1:7" ht="15" thickBot="1" x14ac:dyDescent="0.35">
      <c r="A247" s="43">
        <v>1000035502789</v>
      </c>
      <c r="B247" s="43">
        <v>980103121</v>
      </c>
      <c r="C247" s="44">
        <v>991035904</v>
      </c>
      <c r="D247" s="50">
        <v>67</v>
      </c>
      <c r="E247" s="64">
        <v>1012</v>
      </c>
      <c r="F247" s="43" t="s">
        <v>142</v>
      </c>
      <c r="G247" s="43" t="s">
        <v>18</v>
      </c>
    </row>
    <row r="248" spans="1:7" ht="15" thickBot="1" x14ac:dyDescent="0.35">
      <c r="A248" s="43">
        <v>1000035502825</v>
      </c>
      <c r="B248" s="43">
        <v>980103123</v>
      </c>
      <c r="C248" s="44">
        <v>991035906</v>
      </c>
      <c r="D248" s="50">
        <v>69</v>
      </c>
      <c r="E248" s="64">
        <v>1012</v>
      </c>
      <c r="F248" s="43" t="s">
        <v>91</v>
      </c>
      <c r="G248" s="43" t="s">
        <v>18</v>
      </c>
    </row>
    <row r="249" spans="1:7" ht="15" thickBot="1" x14ac:dyDescent="0.35">
      <c r="A249" s="43">
        <v>883143434014</v>
      </c>
      <c r="B249" s="43">
        <v>980103126</v>
      </c>
      <c r="C249" s="44">
        <v>991035908</v>
      </c>
      <c r="D249" s="50">
        <v>71</v>
      </c>
      <c r="E249" s="64">
        <v>1012</v>
      </c>
      <c r="F249" s="43" t="s">
        <v>22</v>
      </c>
      <c r="G249" s="43" t="s">
        <v>20</v>
      </c>
    </row>
    <row r="251" spans="1:7" ht="15" thickBot="1" x14ac:dyDescent="0.35">
      <c r="A251" s="82">
        <v>883317626330</v>
      </c>
      <c r="B251" s="82">
        <v>980103142</v>
      </c>
      <c r="C251" s="82">
        <v>991036034</v>
      </c>
      <c r="D251" s="82">
        <v>1012</v>
      </c>
      <c r="E251" s="82" t="s">
        <v>21</v>
      </c>
      <c r="G251" s="82" t="s">
        <v>20</v>
      </c>
    </row>
    <row r="252" spans="1:7" ht="15" thickBot="1" x14ac:dyDescent="0.35">
      <c r="A252" s="82">
        <v>35669022012</v>
      </c>
      <c r="B252" s="82">
        <v>980103143</v>
      </c>
      <c r="C252" s="82">
        <v>991036035</v>
      </c>
      <c r="D252" s="82">
        <v>1012</v>
      </c>
      <c r="E252" s="82" t="s">
        <v>102</v>
      </c>
      <c r="G252" s="82" t="s">
        <v>28</v>
      </c>
    </row>
    <row r="253" spans="1:7" ht="15" thickBot="1" x14ac:dyDescent="0.35">
      <c r="A253" s="82">
        <v>50554731905</v>
      </c>
      <c r="B253" s="82">
        <v>980103145</v>
      </c>
      <c r="C253" s="82">
        <v>991036036</v>
      </c>
      <c r="D253" s="82">
        <v>1012</v>
      </c>
      <c r="E253" s="82" t="s">
        <v>11</v>
      </c>
      <c r="G253" s="82" t="s">
        <v>28</v>
      </c>
    </row>
    <row r="255" spans="1:7" ht="15" thickBot="1" x14ac:dyDescent="0.35">
      <c r="A255" s="80">
        <v>4802793332</v>
      </c>
      <c r="B255" s="80">
        <v>980103151</v>
      </c>
      <c r="C255" s="80">
        <v>991036089</v>
      </c>
      <c r="D255" s="79">
        <v>20</v>
      </c>
      <c r="E255" s="80">
        <v>1012</v>
      </c>
      <c r="F255" s="80" t="s">
        <v>14</v>
      </c>
      <c r="G255" s="83" t="s">
        <v>4</v>
      </c>
    </row>
    <row r="256" spans="1:7" ht="15" thickBot="1" x14ac:dyDescent="0.35">
      <c r="A256" s="80">
        <v>35669250083</v>
      </c>
      <c r="B256" s="80">
        <v>980103148</v>
      </c>
      <c r="C256" s="80">
        <v>991036088</v>
      </c>
      <c r="D256" s="79">
        <v>21</v>
      </c>
      <c r="E256" s="80">
        <v>1012</v>
      </c>
      <c r="F256" s="80" t="s">
        <v>116</v>
      </c>
      <c r="G256" s="83" t="s">
        <v>28</v>
      </c>
    </row>
    <row r="257" spans="1:7" ht="15" thickBot="1" x14ac:dyDescent="0.35">
      <c r="A257" s="80">
        <v>50555200931</v>
      </c>
      <c r="B257" s="80">
        <v>980103153</v>
      </c>
      <c r="C257" s="80">
        <v>991036087</v>
      </c>
      <c r="D257" s="79">
        <v>22</v>
      </c>
      <c r="E257" s="80">
        <v>1012</v>
      </c>
      <c r="F257" s="80" t="s">
        <v>11</v>
      </c>
      <c r="G257" s="83" t="s">
        <v>28</v>
      </c>
    </row>
    <row r="258" spans="1:7" ht="15" thickBot="1" x14ac:dyDescent="0.35">
      <c r="A258" s="80">
        <v>991036085</v>
      </c>
      <c r="B258" s="80">
        <v>980103125</v>
      </c>
      <c r="C258" s="80">
        <v>991036085</v>
      </c>
      <c r="D258" s="79">
        <v>7</v>
      </c>
      <c r="E258" s="80">
        <v>1012</v>
      </c>
      <c r="F258" s="80" t="s">
        <v>11</v>
      </c>
      <c r="G258" s="83" t="s">
        <v>45</v>
      </c>
    </row>
    <row r="259" spans="1:7" ht="15" thickBot="1" x14ac:dyDescent="0.35">
      <c r="A259" s="80">
        <v>991036086</v>
      </c>
      <c r="B259" s="80">
        <v>980103152</v>
      </c>
      <c r="C259" s="80">
        <v>991036086</v>
      </c>
      <c r="D259" s="79">
        <v>8</v>
      </c>
      <c r="E259" s="80">
        <v>1012</v>
      </c>
      <c r="F259" s="80" t="s">
        <v>11</v>
      </c>
      <c r="G259" s="83" t="s">
        <v>45</v>
      </c>
    </row>
    <row r="261" spans="1:7" x14ac:dyDescent="0.3">
      <c r="A261" s="84">
        <v>6194720663</v>
      </c>
      <c r="B261" s="84">
        <v>980103155</v>
      </c>
      <c r="C261" s="84">
        <v>991036190</v>
      </c>
      <c r="D261" s="85">
        <v>45884.166666666664</v>
      </c>
      <c r="F261" s="84">
        <v>1012</v>
      </c>
      <c r="G261" s="86" t="s">
        <v>4</v>
      </c>
    </row>
    <row r="262" spans="1:7" x14ac:dyDescent="0.3">
      <c r="A262" s="84">
        <v>6194725493</v>
      </c>
      <c r="B262" s="84">
        <v>980103156</v>
      </c>
      <c r="C262" s="84">
        <v>991036191</v>
      </c>
      <c r="D262" s="85">
        <v>45884.166666666664</v>
      </c>
      <c r="F262" s="84">
        <v>1012</v>
      </c>
      <c r="G262" s="86" t="s">
        <v>4</v>
      </c>
    </row>
    <row r="263" spans="1:7" x14ac:dyDescent="0.3">
      <c r="A263" s="84">
        <v>5271201526</v>
      </c>
      <c r="B263" s="84">
        <v>980103162</v>
      </c>
      <c r="C263" s="84">
        <v>991036192</v>
      </c>
      <c r="D263" s="85">
        <v>45884.166666666664</v>
      </c>
      <c r="F263" s="84">
        <v>1012</v>
      </c>
      <c r="G263" s="86" t="s">
        <v>4</v>
      </c>
    </row>
    <row r="264" spans="1:7" ht="43.8" thickBot="1" x14ac:dyDescent="0.35">
      <c r="A264" s="53" t="s">
        <v>143</v>
      </c>
      <c r="B264" s="49">
        <v>980103167</v>
      </c>
      <c r="C264" s="49">
        <v>991036179</v>
      </c>
      <c r="D264" s="52">
        <v>9</v>
      </c>
      <c r="E264" s="49">
        <v>1012</v>
      </c>
      <c r="F264" s="49" t="s">
        <v>35</v>
      </c>
      <c r="G264" s="49" t="s">
        <v>49</v>
      </c>
    </row>
    <row r="265" spans="1:7" ht="43.8" thickBot="1" x14ac:dyDescent="0.35">
      <c r="A265" s="53" t="s">
        <v>144</v>
      </c>
      <c r="B265" s="49">
        <v>980103165</v>
      </c>
      <c r="C265" s="48">
        <v>991036177</v>
      </c>
      <c r="D265" s="52">
        <v>10</v>
      </c>
      <c r="E265" s="48">
        <v>1012</v>
      </c>
      <c r="F265" s="49" t="s">
        <v>113</v>
      </c>
      <c r="G265" s="49" t="s">
        <v>49</v>
      </c>
    </row>
    <row r="266" spans="1:7" ht="15" thickBot="1" x14ac:dyDescent="0.35">
      <c r="A266" s="43">
        <v>4197555342</v>
      </c>
      <c r="B266" s="43">
        <v>980103166</v>
      </c>
      <c r="C266" s="44">
        <v>991036178</v>
      </c>
      <c r="D266" s="50">
        <v>16</v>
      </c>
      <c r="E266" s="44">
        <v>1012</v>
      </c>
      <c r="F266" s="43" t="s">
        <v>42</v>
      </c>
      <c r="G266" s="43" t="s">
        <v>4</v>
      </c>
    </row>
    <row r="267" spans="1:7" ht="15" thickBot="1" x14ac:dyDescent="0.35">
      <c r="A267" s="43">
        <v>50555968960</v>
      </c>
      <c r="B267" s="43">
        <v>980103157</v>
      </c>
      <c r="C267" s="44">
        <v>991036176</v>
      </c>
      <c r="D267" s="50">
        <v>29</v>
      </c>
      <c r="E267" s="44">
        <v>1012</v>
      </c>
      <c r="F267" s="43" t="s">
        <v>11</v>
      </c>
      <c r="G267" s="43" t="s">
        <v>28</v>
      </c>
    </row>
    <row r="269" spans="1:7" ht="15" thickBot="1" x14ac:dyDescent="0.35">
      <c r="A269" s="80">
        <v>991036220</v>
      </c>
      <c r="B269" s="80">
        <v>980103169</v>
      </c>
      <c r="C269" s="80">
        <v>991036220</v>
      </c>
      <c r="D269" s="79">
        <v>1</v>
      </c>
      <c r="E269" s="80">
        <v>1012</v>
      </c>
      <c r="F269" s="80" t="s">
        <v>11</v>
      </c>
      <c r="G269" s="80" t="s">
        <v>45</v>
      </c>
    </row>
    <row r="270" spans="1:7" ht="15" thickBot="1" x14ac:dyDescent="0.35">
      <c r="A270" s="80">
        <v>3434402683</v>
      </c>
      <c r="B270" s="80">
        <v>980103171</v>
      </c>
      <c r="C270" s="80">
        <v>991036222</v>
      </c>
      <c r="D270" s="79">
        <v>12</v>
      </c>
      <c r="E270" s="80">
        <v>1012</v>
      </c>
      <c r="F270" s="80" t="s">
        <v>42</v>
      </c>
      <c r="G270" s="80" t="s">
        <v>4</v>
      </c>
    </row>
    <row r="271" spans="1:7" ht="15" thickBot="1" x14ac:dyDescent="0.35">
      <c r="A271" s="80">
        <v>2904336120</v>
      </c>
      <c r="B271" s="80">
        <v>980103168</v>
      </c>
      <c r="C271" s="80">
        <v>991036221</v>
      </c>
      <c r="D271" s="79">
        <v>13</v>
      </c>
      <c r="E271" s="80">
        <v>1012</v>
      </c>
      <c r="F271" s="80" t="s">
        <v>145</v>
      </c>
      <c r="G271" s="80" t="s">
        <v>4</v>
      </c>
    </row>
    <row r="273" spans="1:7" ht="15" thickBot="1" x14ac:dyDescent="0.35">
      <c r="A273" s="80">
        <v>35670648845</v>
      </c>
      <c r="B273" s="80">
        <v>980103170</v>
      </c>
      <c r="C273" s="80">
        <v>991036330</v>
      </c>
      <c r="D273" s="79">
        <v>17</v>
      </c>
      <c r="E273" s="80">
        <v>1012</v>
      </c>
      <c r="F273" s="80" t="s">
        <v>79</v>
      </c>
      <c r="G273" s="80" t="s">
        <v>28</v>
      </c>
    </row>
    <row r="274" spans="1:7" ht="15" thickBot="1" x14ac:dyDescent="0.35">
      <c r="A274" s="80">
        <v>50558007813</v>
      </c>
      <c r="B274" s="80">
        <v>980103184</v>
      </c>
      <c r="C274" s="80">
        <v>991036329</v>
      </c>
      <c r="D274" s="79">
        <v>18</v>
      </c>
      <c r="E274" s="80">
        <v>1012</v>
      </c>
      <c r="F274" s="80" t="s">
        <v>11</v>
      </c>
      <c r="G274" s="80" t="s">
        <v>28</v>
      </c>
    </row>
    <row r="275" spans="1:7" ht="15" thickBot="1" x14ac:dyDescent="0.35">
      <c r="A275" s="80">
        <v>35670651435</v>
      </c>
      <c r="B275" s="80">
        <v>980103182</v>
      </c>
      <c r="C275" s="80">
        <v>991036331</v>
      </c>
      <c r="D275" s="79">
        <v>19</v>
      </c>
      <c r="E275" s="80">
        <v>1012</v>
      </c>
      <c r="F275" s="80" t="s">
        <v>123</v>
      </c>
      <c r="G275" s="80" t="s">
        <v>28</v>
      </c>
    </row>
    <row r="276" spans="1:7" ht="15" thickBot="1" x14ac:dyDescent="0.35">
      <c r="A276" s="80">
        <v>1290939941</v>
      </c>
      <c r="B276" s="80">
        <v>980103185</v>
      </c>
      <c r="C276" s="80">
        <v>991036332</v>
      </c>
      <c r="D276" s="79">
        <v>20</v>
      </c>
      <c r="E276" s="80">
        <v>1012</v>
      </c>
      <c r="F276" s="80" t="s">
        <v>14</v>
      </c>
      <c r="G276" s="80" t="s">
        <v>4</v>
      </c>
    </row>
    <row r="277" spans="1:7" ht="15" thickBot="1" x14ac:dyDescent="0.35">
      <c r="A277" s="80">
        <v>1057494222</v>
      </c>
      <c r="B277" s="80">
        <v>980103186</v>
      </c>
      <c r="C277" s="80">
        <v>991036333</v>
      </c>
      <c r="D277" s="79">
        <v>21</v>
      </c>
      <c r="E277" s="80">
        <v>1012</v>
      </c>
      <c r="F277" s="80" t="s">
        <v>114</v>
      </c>
      <c r="G277" s="80" t="s">
        <v>4</v>
      </c>
    </row>
    <row r="279" spans="1:7" ht="29.4" thickBot="1" x14ac:dyDescent="0.35">
      <c r="A279" s="89" t="s">
        <v>156</v>
      </c>
      <c r="B279" s="88">
        <v>980103229</v>
      </c>
      <c r="C279" s="88">
        <v>991036647</v>
      </c>
      <c r="D279" s="87">
        <v>7</v>
      </c>
      <c r="E279" s="88">
        <v>1012</v>
      </c>
      <c r="F279" s="88" t="s">
        <v>17</v>
      </c>
      <c r="G279" s="88" t="s">
        <v>49</v>
      </c>
    </row>
    <row r="280" spans="1:7" ht="29.4" thickBot="1" x14ac:dyDescent="0.35">
      <c r="A280" s="89" t="s">
        <v>156</v>
      </c>
      <c r="B280" s="88">
        <v>980103230</v>
      </c>
      <c r="C280" s="88">
        <v>991036648</v>
      </c>
      <c r="D280" s="87">
        <v>8</v>
      </c>
      <c r="E280" s="88">
        <v>1012</v>
      </c>
      <c r="F280" s="88" t="s">
        <v>157</v>
      </c>
      <c r="G280" s="88" t="s">
        <v>49</v>
      </c>
    </row>
    <row r="281" spans="1:7" ht="15" thickBot="1" x14ac:dyDescent="0.35">
      <c r="A281" s="80">
        <v>884595900106</v>
      </c>
      <c r="B281" s="80">
        <v>980103234</v>
      </c>
      <c r="C281" s="80">
        <v>991036652</v>
      </c>
      <c r="D281" s="80">
        <v>11</v>
      </c>
      <c r="E281" s="79">
        <v>1012</v>
      </c>
      <c r="F281" s="80" t="s">
        <v>99</v>
      </c>
      <c r="G281" s="80" t="s">
        <v>20</v>
      </c>
    </row>
    <row r="282" spans="1:7" ht="15" thickBot="1" x14ac:dyDescent="0.35">
      <c r="A282" s="80">
        <v>884595828746</v>
      </c>
      <c r="B282" s="80">
        <v>980103228</v>
      </c>
      <c r="C282" s="80">
        <v>991036646</v>
      </c>
      <c r="D282" s="80">
        <v>15</v>
      </c>
      <c r="E282" s="79">
        <v>1012</v>
      </c>
      <c r="F282" s="80" t="s">
        <v>35</v>
      </c>
      <c r="G282" s="80" t="s">
        <v>20</v>
      </c>
    </row>
    <row r="283" spans="1:7" ht="15" thickBot="1" x14ac:dyDescent="0.35">
      <c r="A283" s="80">
        <v>884595829216</v>
      </c>
      <c r="B283" s="80">
        <v>980103231</v>
      </c>
      <c r="C283" s="80">
        <v>991036649</v>
      </c>
      <c r="D283" s="80">
        <v>18</v>
      </c>
      <c r="E283" s="79">
        <v>1012</v>
      </c>
      <c r="F283" s="80" t="s">
        <v>46</v>
      </c>
      <c r="G283" s="80" t="s">
        <v>20</v>
      </c>
    </row>
    <row r="284" spans="1:7" ht="15" thickBot="1" x14ac:dyDescent="0.35">
      <c r="A284" s="80">
        <v>35672086052</v>
      </c>
      <c r="B284" s="80">
        <v>980103232</v>
      </c>
      <c r="C284" s="80">
        <v>991036650</v>
      </c>
      <c r="D284" s="80">
        <v>19</v>
      </c>
      <c r="E284" s="79">
        <v>1012</v>
      </c>
      <c r="F284" s="80" t="s">
        <v>97</v>
      </c>
      <c r="G284" s="80" t="s">
        <v>28</v>
      </c>
    </row>
    <row r="285" spans="1:7" ht="15" thickBot="1" x14ac:dyDescent="0.35">
      <c r="A285" s="80">
        <v>884595883430</v>
      </c>
      <c r="B285" s="80">
        <v>980103233</v>
      </c>
      <c r="C285" s="80">
        <v>991036651</v>
      </c>
      <c r="D285" s="80">
        <v>20</v>
      </c>
      <c r="E285" s="79">
        <v>1012</v>
      </c>
      <c r="F285" s="80" t="s">
        <v>99</v>
      </c>
      <c r="G285" s="80" t="s">
        <v>20</v>
      </c>
    </row>
    <row r="286" spans="1:7" ht="15" thickBot="1" x14ac:dyDescent="0.35">
      <c r="A286" s="80">
        <v>884595902094</v>
      </c>
      <c r="B286" s="80">
        <v>980103235</v>
      </c>
      <c r="C286" s="80">
        <v>991036653</v>
      </c>
      <c r="D286" s="80">
        <v>22</v>
      </c>
      <c r="E286" s="79">
        <v>1012</v>
      </c>
      <c r="F286" s="80" t="s">
        <v>99</v>
      </c>
      <c r="G286" s="80" t="s">
        <v>20</v>
      </c>
    </row>
    <row r="287" spans="1:7" ht="15" thickBot="1" x14ac:dyDescent="0.35">
      <c r="A287" s="80">
        <v>884595905690</v>
      </c>
      <c r="B287" s="80">
        <v>980103236</v>
      </c>
      <c r="C287" s="80">
        <v>991036654</v>
      </c>
      <c r="D287" s="80">
        <v>23</v>
      </c>
      <c r="E287" s="79">
        <v>1012</v>
      </c>
      <c r="F287" s="80" t="s">
        <v>99</v>
      </c>
      <c r="G287" s="80" t="s">
        <v>20</v>
      </c>
    </row>
    <row r="288" spans="1:7" ht="15" thickBot="1" x14ac:dyDescent="0.35">
      <c r="A288" s="80">
        <v>884595906402</v>
      </c>
      <c r="B288" s="80">
        <v>980103237</v>
      </c>
      <c r="C288" s="80">
        <v>991036655</v>
      </c>
      <c r="D288" s="80">
        <v>24</v>
      </c>
      <c r="E288" s="79">
        <v>1012</v>
      </c>
      <c r="F288" s="80" t="s">
        <v>99</v>
      </c>
      <c r="G288" s="80" t="s">
        <v>20</v>
      </c>
    </row>
    <row r="289" spans="1:7" ht="15" thickBot="1" x14ac:dyDescent="0.35">
      <c r="A289" s="80">
        <v>884595909467</v>
      </c>
      <c r="B289" s="80">
        <v>980103238</v>
      </c>
      <c r="C289" s="80">
        <v>991036656</v>
      </c>
      <c r="D289" s="80">
        <v>25</v>
      </c>
      <c r="E289" s="79">
        <v>1012</v>
      </c>
      <c r="F289" s="80" t="s">
        <v>99</v>
      </c>
      <c r="G289" s="80" t="s">
        <v>20</v>
      </c>
    </row>
    <row r="290" spans="1:7" ht="15" thickBot="1" x14ac:dyDescent="0.35">
      <c r="A290" s="80">
        <v>884595837832</v>
      </c>
      <c r="B290" s="80">
        <v>980103239</v>
      </c>
      <c r="C290" s="80">
        <v>991036657</v>
      </c>
      <c r="D290" s="80">
        <v>26</v>
      </c>
      <c r="E290" s="79">
        <v>1012</v>
      </c>
      <c r="F290" s="80" t="s">
        <v>21</v>
      </c>
      <c r="G290" s="80" t="s">
        <v>20</v>
      </c>
    </row>
    <row r="291" spans="1:7" ht="15" thickBot="1" x14ac:dyDescent="0.35">
      <c r="A291" s="80">
        <v>1000036643049</v>
      </c>
      <c r="B291" s="80">
        <v>980103240</v>
      </c>
      <c r="C291" s="80">
        <v>991036658</v>
      </c>
      <c r="D291" s="80">
        <v>27</v>
      </c>
      <c r="E291" s="79">
        <v>1012</v>
      </c>
      <c r="F291" s="80" t="s">
        <v>42</v>
      </c>
      <c r="G291" s="80" t="s">
        <v>18</v>
      </c>
    </row>
    <row r="292" spans="1:7" ht="15" thickBot="1" x14ac:dyDescent="0.35">
      <c r="A292" s="80">
        <v>5057008833</v>
      </c>
      <c r="B292" s="80">
        <v>980103241</v>
      </c>
      <c r="C292" s="80">
        <v>991036659</v>
      </c>
      <c r="D292" s="80">
        <v>28</v>
      </c>
      <c r="E292" s="79">
        <v>1012</v>
      </c>
      <c r="F292" s="80" t="s">
        <v>11</v>
      </c>
      <c r="G292" s="80" t="s">
        <v>28</v>
      </c>
    </row>
    <row r="295" spans="1:7" ht="15" thickBot="1" x14ac:dyDescent="0.35">
      <c r="A295" s="80">
        <v>35672264386</v>
      </c>
      <c r="B295" s="80">
        <v>980103220</v>
      </c>
      <c r="C295" s="80">
        <v>991036705</v>
      </c>
      <c r="D295" s="80">
        <v>37</v>
      </c>
      <c r="E295" s="80">
        <v>1012</v>
      </c>
      <c r="F295" s="79" t="s">
        <v>102</v>
      </c>
      <c r="G295" s="80" t="s">
        <v>28</v>
      </c>
    </row>
    <row r="296" spans="1:7" ht="15" thickBot="1" x14ac:dyDescent="0.35">
      <c r="A296" s="80">
        <v>884689888852</v>
      </c>
      <c r="B296" s="80">
        <v>980103247</v>
      </c>
      <c r="C296" s="80">
        <v>991036707</v>
      </c>
      <c r="D296" s="80">
        <v>47</v>
      </c>
      <c r="E296" s="80">
        <v>1012</v>
      </c>
      <c r="F296" s="79" t="s">
        <v>21</v>
      </c>
      <c r="G296" s="80" t="s">
        <v>20</v>
      </c>
    </row>
    <row r="297" spans="1:7" ht="15" thickBot="1" x14ac:dyDescent="0.35">
      <c r="A297" s="80">
        <v>3314721244</v>
      </c>
      <c r="B297" s="80">
        <v>980103244</v>
      </c>
      <c r="C297" s="80">
        <v>991036706</v>
      </c>
      <c r="D297" s="80">
        <v>48</v>
      </c>
      <c r="E297" s="80">
        <v>1012</v>
      </c>
      <c r="F297" s="79" t="s">
        <v>42</v>
      </c>
      <c r="G297" s="80" t="s">
        <v>4</v>
      </c>
    </row>
    <row r="298" spans="1:7" ht="15" thickBot="1" x14ac:dyDescent="0.35">
      <c r="A298" s="80">
        <v>991036704</v>
      </c>
      <c r="B298" s="80">
        <v>980103243</v>
      </c>
      <c r="C298" s="80">
        <v>991036704</v>
      </c>
      <c r="D298" s="80">
        <v>21</v>
      </c>
      <c r="E298" s="80">
        <v>1012</v>
      </c>
      <c r="F298" s="79" t="s">
        <v>11</v>
      </c>
      <c r="G298" s="80" t="s">
        <v>45</v>
      </c>
    </row>
    <row r="302" spans="1:7" ht="15" thickBot="1" x14ac:dyDescent="0.35">
      <c r="A302" s="80">
        <v>1000036873467</v>
      </c>
      <c r="B302" s="80">
        <v>980103272</v>
      </c>
      <c r="C302" s="80">
        <v>991036778</v>
      </c>
      <c r="D302" s="79">
        <v>22</v>
      </c>
      <c r="E302" s="80">
        <v>1012</v>
      </c>
      <c r="F302" s="80" t="s">
        <v>14</v>
      </c>
      <c r="G302" s="80" t="s">
        <v>18</v>
      </c>
    </row>
    <row r="303" spans="1:7" ht="15" thickBot="1" x14ac:dyDescent="0.35">
      <c r="A303" s="80">
        <v>884876844150</v>
      </c>
      <c r="B303" s="80">
        <v>980103271</v>
      </c>
      <c r="C303" s="80">
        <v>991036777</v>
      </c>
      <c r="D303" s="79">
        <v>23</v>
      </c>
      <c r="E303" s="80">
        <v>1012</v>
      </c>
      <c r="F303" s="80" t="s">
        <v>19</v>
      </c>
      <c r="G303" s="80" t="s">
        <v>20</v>
      </c>
    </row>
    <row r="304" spans="1:7" ht="15" thickBot="1" x14ac:dyDescent="0.35">
      <c r="A304" s="80">
        <v>6635465620</v>
      </c>
      <c r="B304" s="80">
        <v>980103269</v>
      </c>
      <c r="C304" s="80">
        <v>991036776</v>
      </c>
      <c r="D304" s="79">
        <v>24</v>
      </c>
      <c r="E304" s="80">
        <v>1012</v>
      </c>
      <c r="F304" s="80" t="s">
        <v>12</v>
      </c>
      <c r="G304" s="80" t="s">
        <v>4</v>
      </c>
    </row>
    <row r="305" spans="1:8" ht="15" thickBot="1" x14ac:dyDescent="0.35">
      <c r="A305" s="80">
        <v>884876843429</v>
      </c>
      <c r="B305" s="80">
        <v>980103267</v>
      </c>
      <c r="C305" s="80">
        <v>991036775</v>
      </c>
      <c r="D305" s="79">
        <v>25</v>
      </c>
      <c r="E305" s="80">
        <v>1012</v>
      </c>
      <c r="F305" s="80" t="s">
        <v>27</v>
      </c>
      <c r="G305" s="80" t="s">
        <v>20</v>
      </c>
    </row>
    <row r="306" spans="1:8" ht="15" thickBot="1" x14ac:dyDescent="0.35">
      <c r="A306" s="80">
        <v>35672703850</v>
      </c>
      <c r="B306" s="80">
        <v>980103266</v>
      </c>
      <c r="C306" s="80">
        <v>991036774</v>
      </c>
      <c r="D306" s="79">
        <v>26</v>
      </c>
      <c r="E306" s="80">
        <v>1012</v>
      </c>
      <c r="F306" s="80" t="s">
        <v>102</v>
      </c>
      <c r="G306" s="80" t="s">
        <v>28</v>
      </c>
    </row>
    <row r="307" spans="1:8" ht="15" thickBot="1" x14ac:dyDescent="0.35">
      <c r="A307" s="80">
        <v>35672703522</v>
      </c>
      <c r="B307" s="80">
        <v>980103251</v>
      </c>
      <c r="C307" s="80">
        <v>991036773</v>
      </c>
      <c r="D307" s="79">
        <v>27</v>
      </c>
      <c r="E307" s="80">
        <v>1012</v>
      </c>
      <c r="F307" s="80" t="s">
        <v>79</v>
      </c>
      <c r="G307" s="80" t="s">
        <v>28</v>
      </c>
    </row>
    <row r="308" spans="1:8" ht="15" thickBot="1" x14ac:dyDescent="0.35"/>
    <row r="309" spans="1:8" ht="15" thickBot="1" x14ac:dyDescent="0.35">
      <c r="A309" s="94">
        <v>6060583572</v>
      </c>
      <c r="B309" s="93">
        <v>980103248</v>
      </c>
      <c r="C309" s="92">
        <v>991036806</v>
      </c>
      <c r="D309" s="93">
        <v>1012</v>
      </c>
      <c r="E309" s="93" t="s">
        <v>82</v>
      </c>
      <c r="F309" s="94" t="s">
        <v>4</v>
      </c>
    </row>
    <row r="310" spans="1:8" ht="15" thickBot="1" x14ac:dyDescent="0.35">
      <c r="A310" s="95">
        <v>1596823550</v>
      </c>
      <c r="B310" s="80">
        <v>980103249</v>
      </c>
      <c r="C310" s="79">
        <v>991036807</v>
      </c>
      <c r="D310" s="80">
        <v>1012</v>
      </c>
      <c r="E310" s="80" t="s">
        <v>82</v>
      </c>
      <c r="F310" s="95" t="s">
        <v>4</v>
      </c>
    </row>
    <row r="311" spans="1:8" ht="15" thickBot="1" x14ac:dyDescent="0.35">
      <c r="A311" s="95">
        <v>6060585451</v>
      </c>
      <c r="B311" s="80">
        <v>980103250</v>
      </c>
      <c r="C311" s="79">
        <v>991036808</v>
      </c>
      <c r="D311" s="80">
        <v>1012</v>
      </c>
      <c r="E311" s="80" t="s">
        <v>82</v>
      </c>
      <c r="F311" s="95" t="s">
        <v>4</v>
      </c>
    </row>
    <row r="313" spans="1:8" ht="15" thickBot="1" x14ac:dyDescent="0.35">
      <c r="A313" s="82">
        <v>1658907423</v>
      </c>
      <c r="B313" s="82">
        <v>980103276</v>
      </c>
      <c r="C313" s="82">
        <v>991036825</v>
      </c>
      <c r="D313" s="79">
        <v>13</v>
      </c>
      <c r="E313" s="82">
        <v>1012</v>
      </c>
      <c r="F313" s="82" t="s">
        <v>14</v>
      </c>
      <c r="G313" s="82" t="s">
        <v>4</v>
      </c>
      <c r="H313" s="96"/>
    </row>
    <row r="314" spans="1:8" ht="15" thickBot="1" x14ac:dyDescent="0.35">
      <c r="A314" s="82">
        <v>1000036953396</v>
      </c>
      <c r="B314" s="82">
        <v>980103274</v>
      </c>
      <c r="C314" s="82">
        <v>991036826</v>
      </c>
      <c r="D314" s="79">
        <v>14</v>
      </c>
      <c r="E314" s="82">
        <v>1012</v>
      </c>
      <c r="F314" s="82" t="s">
        <v>42</v>
      </c>
      <c r="G314" s="82" t="s">
        <v>18</v>
      </c>
    </row>
    <row r="315" spans="1:8" ht="15" thickBot="1" x14ac:dyDescent="0.35">
      <c r="A315" s="82">
        <v>1000036953457</v>
      </c>
      <c r="B315" s="82">
        <v>980103277</v>
      </c>
      <c r="C315" s="82">
        <v>991036827</v>
      </c>
      <c r="D315" s="79">
        <v>15</v>
      </c>
      <c r="E315" s="82">
        <v>1012</v>
      </c>
      <c r="F315" s="82" t="s">
        <v>14</v>
      </c>
      <c r="G315" s="82" t="s">
        <v>18</v>
      </c>
    </row>
    <row r="317" spans="1:8" ht="15" thickBot="1" x14ac:dyDescent="0.35">
      <c r="A317" s="80">
        <v>884993452726</v>
      </c>
      <c r="B317" s="80">
        <v>980103258</v>
      </c>
      <c r="C317" s="80">
        <v>991036840</v>
      </c>
      <c r="D317" s="79">
        <v>1</v>
      </c>
      <c r="E317" s="80">
        <v>1012</v>
      </c>
      <c r="F317" s="80" t="s">
        <v>99</v>
      </c>
      <c r="G317" s="80" t="s">
        <v>20</v>
      </c>
    </row>
    <row r="318" spans="1:8" ht="15" thickBot="1" x14ac:dyDescent="0.35">
      <c r="A318" s="80">
        <v>884993454361</v>
      </c>
      <c r="B318" s="80">
        <v>980103259</v>
      </c>
      <c r="C318" s="80">
        <v>991036841</v>
      </c>
      <c r="D318" s="79">
        <v>2</v>
      </c>
      <c r="E318" s="80">
        <v>1012</v>
      </c>
      <c r="F318" s="80" t="s">
        <v>99</v>
      </c>
      <c r="G318" s="80" t="s">
        <v>20</v>
      </c>
    </row>
    <row r="319" spans="1:8" ht="15" thickBot="1" x14ac:dyDescent="0.35">
      <c r="A319" s="80">
        <v>884993453516</v>
      </c>
      <c r="B319" s="80">
        <v>980103260</v>
      </c>
      <c r="C319" s="80">
        <v>991036842</v>
      </c>
      <c r="D319" s="79">
        <v>3</v>
      </c>
      <c r="E319" s="80">
        <v>1012</v>
      </c>
      <c r="F319" s="80" t="s">
        <v>99</v>
      </c>
      <c r="G319" s="80" t="s">
        <v>20</v>
      </c>
    </row>
    <row r="320" spans="1:8" ht="15" thickBot="1" x14ac:dyDescent="0.35">
      <c r="A320" s="80">
        <v>884993457018</v>
      </c>
      <c r="B320" s="80">
        <v>980103261</v>
      </c>
      <c r="C320" s="80">
        <v>991036843</v>
      </c>
      <c r="D320" s="79">
        <v>4</v>
      </c>
      <c r="E320" s="80">
        <v>1012</v>
      </c>
      <c r="F320" s="80" t="s">
        <v>99</v>
      </c>
      <c r="G320" s="80" t="s">
        <v>20</v>
      </c>
    </row>
    <row r="321" spans="1:7" ht="15" thickBot="1" x14ac:dyDescent="0.35">
      <c r="A321" s="80">
        <v>884993459282</v>
      </c>
      <c r="B321" s="80">
        <v>980103262</v>
      </c>
      <c r="C321" s="80">
        <v>991036844</v>
      </c>
      <c r="D321" s="79">
        <v>5</v>
      </c>
      <c r="E321" s="80">
        <v>1012</v>
      </c>
      <c r="F321" s="80" t="s">
        <v>99</v>
      </c>
      <c r="G321" s="80" t="s">
        <v>20</v>
      </c>
    </row>
    <row r="322" spans="1:7" ht="15" thickBot="1" x14ac:dyDescent="0.35">
      <c r="A322" s="80">
        <v>884993459694</v>
      </c>
      <c r="B322" s="80">
        <v>980103263</v>
      </c>
      <c r="C322" s="80">
        <v>991036845</v>
      </c>
      <c r="D322" s="79">
        <v>6</v>
      </c>
      <c r="E322" s="80">
        <v>1012</v>
      </c>
      <c r="F322" s="80" t="s">
        <v>99</v>
      </c>
      <c r="G322" s="80" t="s">
        <v>20</v>
      </c>
    </row>
    <row r="324" spans="1:7" ht="15" thickBot="1" x14ac:dyDescent="0.35">
      <c r="A324" s="80">
        <v>885064931234</v>
      </c>
      <c r="B324" s="80">
        <v>980103275</v>
      </c>
      <c r="C324" s="80">
        <v>991036866</v>
      </c>
      <c r="D324" s="79">
        <v>14</v>
      </c>
      <c r="E324" s="80">
        <v>1012</v>
      </c>
      <c r="F324" s="80" t="s">
        <v>27</v>
      </c>
      <c r="G324" s="80" t="s">
        <v>20</v>
      </c>
    </row>
    <row r="325" spans="1:7" ht="15" thickBot="1" x14ac:dyDescent="0.35">
      <c r="A325" s="80">
        <v>885064930661</v>
      </c>
      <c r="B325" s="80">
        <v>980103282</v>
      </c>
      <c r="C325" s="80">
        <v>991036865</v>
      </c>
      <c r="D325" s="79">
        <v>15</v>
      </c>
      <c r="E325" s="80">
        <v>1012</v>
      </c>
      <c r="F325" s="80" t="s">
        <v>27</v>
      </c>
      <c r="G325" s="80" t="s">
        <v>20</v>
      </c>
    </row>
    <row r="326" spans="1:7" ht="15" thickBot="1" x14ac:dyDescent="0.35">
      <c r="A326" s="80">
        <v>885065203297</v>
      </c>
      <c r="B326" s="80">
        <v>980103280</v>
      </c>
      <c r="C326" s="80">
        <v>991036864</v>
      </c>
      <c r="D326" s="79">
        <v>16</v>
      </c>
      <c r="E326" s="80">
        <v>1012</v>
      </c>
      <c r="F326" s="80" t="s">
        <v>77</v>
      </c>
      <c r="G326" s="80" t="s">
        <v>20</v>
      </c>
    </row>
    <row r="327" spans="1:7" ht="43.8" thickBot="1" x14ac:dyDescent="0.35">
      <c r="A327" s="98" t="s">
        <v>160</v>
      </c>
      <c r="B327" s="97">
        <v>980103281</v>
      </c>
      <c r="C327" s="97">
        <v>991036867</v>
      </c>
      <c r="D327" s="87">
        <v>5</v>
      </c>
      <c r="E327" s="97">
        <v>1012</v>
      </c>
      <c r="F327" s="97" t="s">
        <v>12</v>
      </c>
      <c r="G327" s="97" t="s">
        <v>49</v>
      </c>
    </row>
    <row r="328" spans="1:7" ht="15" thickBot="1" x14ac:dyDescent="0.35">
      <c r="A328" s="80">
        <v>991036868</v>
      </c>
      <c r="B328" s="80">
        <v>980103284</v>
      </c>
      <c r="C328" s="80">
        <v>991036868</v>
      </c>
      <c r="D328" s="79">
        <v>6</v>
      </c>
      <c r="E328" s="80">
        <v>1012</v>
      </c>
      <c r="F328" s="80" t="s">
        <v>11</v>
      </c>
      <c r="G328" s="80" t="s">
        <v>45</v>
      </c>
    </row>
    <row r="330" spans="1:7" ht="15" thickBot="1" x14ac:dyDescent="0.35">
      <c r="A330" s="80">
        <v>1000037078249</v>
      </c>
      <c r="B330" s="80">
        <v>980103229</v>
      </c>
      <c r="C330" s="80">
        <v>991036647</v>
      </c>
      <c r="D330" s="80">
        <v>1012</v>
      </c>
      <c r="E330" s="79" t="s">
        <v>17</v>
      </c>
      <c r="F330" s="80" t="s">
        <v>18</v>
      </c>
      <c r="G330" s="80"/>
    </row>
    <row r="331" spans="1:7" ht="15" thickBot="1" x14ac:dyDescent="0.35">
      <c r="A331" s="80">
        <v>1000037078422</v>
      </c>
      <c r="B331" s="80">
        <v>980103196</v>
      </c>
      <c r="C331" s="80">
        <v>991036886</v>
      </c>
      <c r="D331" s="80">
        <v>1012</v>
      </c>
      <c r="E331" s="79" t="s">
        <v>17</v>
      </c>
      <c r="F331" s="80" t="s">
        <v>18</v>
      </c>
      <c r="G331" s="80"/>
    </row>
    <row r="334" spans="1:7" ht="15" thickBot="1" x14ac:dyDescent="0.35">
      <c r="A334" s="80">
        <v>885187662011</v>
      </c>
      <c r="B334" s="80">
        <v>980103288</v>
      </c>
      <c r="C334" s="80">
        <v>991036905</v>
      </c>
      <c r="D334" s="79">
        <v>13</v>
      </c>
      <c r="E334" s="80">
        <v>1012</v>
      </c>
      <c r="F334" s="80" t="s">
        <v>161</v>
      </c>
      <c r="G334" s="80" t="s">
        <v>20</v>
      </c>
    </row>
    <row r="335" spans="1:7" ht="15" thickBot="1" x14ac:dyDescent="0.35"/>
    <row r="336" spans="1:7" ht="15" thickBot="1" x14ac:dyDescent="0.35">
      <c r="A336" s="93" t="s">
        <v>162</v>
      </c>
      <c r="B336" s="93">
        <v>980103294</v>
      </c>
      <c r="C336" s="92">
        <v>991036918</v>
      </c>
      <c r="D336" s="93">
        <v>1012</v>
      </c>
      <c r="E336" s="93" t="s">
        <v>25</v>
      </c>
      <c r="F336" s="93" t="s">
        <v>18</v>
      </c>
    </row>
    <row r="338" spans="1:8" ht="15" thickBot="1" x14ac:dyDescent="0.35">
      <c r="A338" s="80">
        <v>1292607525</v>
      </c>
      <c r="B338" s="80">
        <v>980103273</v>
      </c>
      <c r="C338" s="80">
        <v>991036938</v>
      </c>
      <c r="D338" s="79">
        <v>17</v>
      </c>
      <c r="E338" s="80">
        <v>1012</v>
      </c>
      <c r="F338" s="80" t="s">
        <v>42</v>
      </c>
      <c r="G338" s="80" t="s">
        <v>4</v>
      </c>
    </row>
    <row r="339" spans="1:8" ht="15" thickBot="1" x14ac:dyDescent="0.35">
      <c r="A339" s="80">
        <v>1292628761</v>
      </c>
      <c r="B339" s="80">
        <v>980103293</v>
      </c>
      <c r="C339" s="80">
        <v>991036943</v>
      </c>
      <c r="D339" s="79">
        <v>8</v>
      </c>
      <c r="E339" s="80">
        <v>1012</v>
      </c>
      <c r="F339" s="80" t="s">
        <v>14</v>
      </c>
      <c r="G339" s="80" t="s">
        <v>4</v>
      </c>
      <c r="H339" s="96"/>
    </row>
    <row r="340" spans="1:8" ht="15" thickBot="1" x14ac:dyDescent="0.35">
      <c r="A340" s="80">
        <v>1292619974</v>
      </c>
      <c r="B340" s="80">
        <v>980103292</v>
      </c>
      <c r="C340" s="80">
        <v>991036942</v>
      </c>
      <c r="D340" s="79">
        <v>14</v>
      </c>
      <c r="E340" s="80">
        <v>1012</v>
      </c>
      <c r="F340" s="80" t="s">
        <v>14</v>
      </c>
      <c r="G340" s="80" t="s">
        <v>4</v>
      </c>
      <c r="H340" s="96"/>
    </row>
    <row r="341" spans="1:8" ht="15" thickBot="1" x14ac:dyDescent="0.35">
      <c r="A341" s="80">
        <v>885256265859</v>
      </c>
      <c r="B341" s="80">
        <v>980103291</v>
      </c>
      <c r="C341" s="80">
        <v>991036941</v>
      </c>
      <c r="D341" s="79">
        <v>15</v>
      </c>
      <c r="E341" s="80">
        <v>1012</v>
      </c>
      <c r="F341" s="80" t="s">
        <v>46</v>
      </c>
      <c r="G341" s="80" t="s">
        <v>20</v>
      </c>
    </row>
    <row r="342" spans="1:8" ht="15" thickBot="1" x14ac:dyDescent="0.35">
      <c r="A342" s="80">
        <v>1000037173531</v>
      </c>
      <c r="B342" s="80">
        <v>980103289</v>
      </c>
      <c r="C342" s="80">
        <v>991036939</v>
      </c>
      <c r="D342" s="79">
        <v>16</v>
      </c>
      <c r="E342" s="80">
        <v>1012</v>
      </c>
      <c r="F342" s="80" t="s">
        <v>14</v>
      </c>
      <c r="G342" s="80" t="s">
        <v>18</v>
      </c>
    </row>
    <row r="343" spans="1:8" ht="87" thickBot="1" x14ac:dyDescent="0.35">
      <c r="A343" s="98" t="s">
        <v>164</v>
      </c>
      <c r="B343" s="97">
        <v>980103290</v>
      </c>
      <c r="C343" s="97">
        <v>991036940</v>
      </c>
      <c r="D343" s="87">
        <v>6</v>
      </c>
      <c r="E343" s="97">
        <v>1012</v>
      </c>
      <c r="F343" s="97" t="s">
        <v>14</v>
      </c>
      <c r="G343" s="97" t="s">
        <v>49</v>
      </c>
    </row>
    <row r="344" spans="1:8" ht="15" thickBot="1" x14ac:dyDescent="0.35"/>
    <row r="345" spans="1:8" ht="15" thickBot="1" x14ac:dyDescent="0.35">
      <c r="A345" s="94">
        <v>5685579292</v>
      </c>
      <c r="B345" s="93">
        <v>980103278</v>
      </c>
      <c r="C345" s="92">
        <v>991036957</v>
      </c>
      <c r="D345" s="93">
        <v>1012</v>
      </c>
      <c r="E345" s="93" t="s">
        <v>82</v>
      </c>
      <c r="F345" s="94" t="s">
        <v>4</v>
      </c>
    </row>
    <row r="346" spans="1:8" ht="15" thickBot="1" x14ac:dyDescent="0.35">
      <c r="A346" s="95">
        <v>8338784145</v>
      </c>
      <c r="B346" s="80">
        <v>980103279</v>
      </c>
      <c r="C346" s="79">
        <v>991036958</v>
      </c>
      <c r="D346" s="80">
        <v>1012</v>
      </c>
      <c r="E346" s="80" t="s">
        <v>82</v>
      </c>
      <c r="F346" s="95" t="s">
        <v>4</v>
      </c>
    </row>
    <row r="349" spans="1:8" ht="15" thickBot="1" x14ac:dyDescent="0.35">
      <c r="A349">
        <v>8940062106</v>
      </c>
      <c r="B349" s="79">
        <v>980103300</v>
      </c>
      <c r="C349" s="80">
        <v>991036973</v>
      </c>
      <c r="D349" s="95">
        <v>16</v>
      </c>
      <c r="E349" s="80">
        <v>1012</v>
      </c>
      <c r="F349" s="80" t="s">
        <v>14</v>
      </c>
      <c r="G349" s="95" t="s">
        <v>4</v>
      </c>
    </row>
    <row r="350" spans="1:8" ht="15" thickBot="1" x14ac:dyDescent="0.35">
      <c r="A350">
        <v>3545588185</v>
      </c>
      <c r="B350" s="79">
        <v>980103299</v>
      </c>
      <c r="C350" s="80">
        <v>991036972</v>
      </c>
      <c r="D350" s="95">
        <v>17</v>
      </c>
      <c r="E350" s="80">
        <v>1012</v>
      </c>
      <c r="F350" s="80" t="s">
        <v>42</v>
      </c>
      <c r="G350" s="95" t="s">
        <v>4</v>
      </c>
    </row>
    <row r="351" spans="1:8" ht="15" thickBot="1" x14ac:dyDescent="0.35">
      <c r="A351">
        <v>2366809266</v>
      </c>
      <c r="B351" s="79">
        <v>980103297</v>
      </c>
      <c r="C351" s="80">
        <v>991036971</v>
      </c>
      <c r="D351" s="95">
        <v>18</v>
      </c>
      <c r="E351" s="80">
        <v>1012</v>
      </c>
      <c r="F351" s="80" t="s">
        <v>86</v>
      </c>
      <c r="G351" s="95" t="s">
        <v>4</v>
      </c>
    </row>
    <row r="352" spans="1:8" ht="15" thickBot="1" x14ac:dyDescent="0.35">
      <c r="A352">
        <v>5109155752</v>
      </c>
      <c r="B352" s="79">
        <v>980103296</v>
      </c>
      <c r="C352" s="80">
        <v>991036970</v>
      </c>
      <c r="D352" s="95">
        <v>19</v>
      </c>
      <c r="E352" s="80">
        <v>1012</v>
      </c>
      <c r="F352" s="80" t="s">
        <v>17</v>
      </c>
      <c r="G352" s="95" t="s">
        <v>4</v>
      </c>
    </row>
    <row r="353" spans="1:7" ht="15" thickBot="1" x14ac:dyDescent="0.35">
      <c r="A353" t="s">
        <v>165</v>
      </c>
      <c r="B353" s="79">
        <v>980103303</v>
      </c>
      <c r="C353" s="80">
        <v>991036974</v>
      </c>
      <c r="D353" s="95">
        <v>15</v>
      </c>
      <c r="E353" s="80">
        <v>1012</v>
      </c>
      <c r="F353" s="80" t="s">
        <v>42</v>
      </c>
      <c r="G353" s="95" t="s">
        <v>49</v>
      </c>
    </row>
    <row r="355" spans="1:7" ht="15" thickBot="1" x14ac:dyDescent="0.35">
      <c r="A355">
        <v>50574804836</v>
      </c>
      <c r="B355" s="79">
        <v>980103304</v>
      </c>
      <c r="C355" s="80">
        <v>991037010</v>
      </c>
      <c r="D355" s="95">
        <v>8</v>
      </c>
      <c r="E355" s="80">
        <v>1012</v>
      </c>
      <c r="F355" s="80" t="s">
        <v>11</v>
      </c>
      <c r="G355" s="95" t="s">
        <v>28</v>
      </c>
    </row>
    <row r="356" spans="1:7" ht="15" thickBot="1" x14ac:dyDescent="0.35">
      <c r="A356">
        <v>885447219140</v>
      </c>
      <c r="B356" s="79">
        <v>980103307</v>
      </c>
      <c r="C356" s="80">
        <v>991037012</v>
      </c>
      <c r="D356" s="95">
        <v>9</v>
      </c>
      <c r="E356" s="80">
        <v>1012</v>
      </c>
      <c r="F356" s="80" t="s">
        <v>27</v>
      </c>
      <c r="G356" s="95" t="s">
        <v>20</v>
      </c>
    </row>
    <row r="357" spans="1:7" ht="15" thickBot="1" x14ac:dyDescent="0.35">
      <c r="A357">
        <v>35673828094</v>
      </c>
      <c r="B357" s="79">
        <v>980103308</v>
      </c>
      <c r="C357" s="80">
        <v>991037013</v>
      </c>
      <c r="D357" s="95">
        <v>10</v>
      </c>
      <c r="E357" s="80">
        <v>1012</v>
      </c>
      <c r="F357" s="80" t="s">
        <v>79</v>
      </c>
      <c r="G357" s="95" t="s">
        <v>28</v>
      </c>
    </row>
    <row r="358" spans="1:7" ht="15" thickBot="1" x14ac:dyDescent="0.35">
      <c r="A358">
        <v>9880068575</v>
      </c>
      <c r="B358" s="79">
        <v>980103309</v>
      </c>
      <c r="C358" s="80">
        <v>991037014</v>
      </c>
      <c r="D358" s="95">
        <v>11</v>
      </c>
      <c r="E358" s="80">
        <v>1012</v>
      </c>
      <c r="F358" s="80" t="s">
        <v>14</v>
      </c>
      <c r="G358" s="95" t="s">
        <v>4</v>
      </c>
    </row>
    <row r="359" spans="1:7" ht="15" thickBot="1" x14ac:dyDescent="0.35">
      <c r="A359">
        <v>991037011</v>
      </c>
      <c r="B359" s="79">
        <v>980103305</v>
      </c>
      <c r="C359" s="80">
        <v>991037011</v>
      </c>
      <c r="D359" s="95">
        <v>3</v>
      </c>
      <c r="E359" s="80">
        <v>1012</v>
      </c>
      <c r="F359" s="80" t="s">
        <v>11</v>
      </c>
      <c r="G359" s="95" t="s">
        <v>45</v>
      </c>
    </row>
    <row r="361" spans="1:7" x14ac:dyDescent="0.3">
      <c r="A361" t="s">
        <v>168</v>
      </c>
      <c r="B361">
        <v>980103493</v>
      </c>
      <c r="C361">
        <v>991037917</v>
      </c>
      <c r="D361" t="s">
        <v>75</v>
      </c>
    </row>
    <row r="362" spans="1:7" x14ac:dyDescent="0.3">
      <c r="A362">
        <v>1000039729268</v>
      </c>
      <c r="B362">
        <v>980103494</v>
      </c>
      <c r="C362">
        <v>991037918</v>
      </c>
      <c r="D362" t="s">
        <v>75</v>
      </c>
    </row>
    <row r="363" spans="1:7" x14ac:dyDescent="0.3">
      <c r="A363">
        <v>1234032833</v>
      </c>
      <c r="B363">
        <v>980103495</v>
      </c>
      <c r="C363">
        <v>991037919</v>
      </c>
      <c r="D363" t="s">
        <v>4</v>
      </c>
    </row>
    <row r="364" spans="1:7" x14ac:dyDescent="0.3">
      <c r="A364">
        <v>1000039729051</v>
      </c>
      <c r="B364">
        <v>980103496</v>
      </c>
      <c r="C364">
        <v>991037920</v>
      </c>
      <c r="D364" t="s">
        <v>4</v>
      </c>
    </row>
    <row r="365" spans="1:7" x14ac:dyDescent="0.3">
      <c r="A365">
        <v>888231334365</v>
      </c>
      <c r="B365">
        <v>980103497</v>
      </c>
      <c r="C365">
        <v>991037921</v>
      </c>
      <c r="D365" t="s">
        <v>20</v>
      </c>
    </row>
    <row r="366" spans="1:7" x14ac:dyDescent="0.3">
      <c r="A366">
        <v>888231340680</v>
      </c>
      <c r="B366">
        <v>980103498</v>
      </c>
      <c r="C366">
        <v>991037922</v>
      </c>
      <c r="D366" t="s">
        <v>20</v>
      </c>
    </row>
    <row r="367" spans="1:7" x14ac:dyDescent="0.3">
      <c r="A367">
        <v>1000039729100</v>
      </c>
      <c r="B367">
        <v>980103499</v>
      </c>
      <c r="C367">
        <v>991037923</v>
      </c>
      <c r="D367" t="s">
        <v>4</v>
      </c>
    </row>
    <row r="368" spans="1:7" x14ac:dyDescent="0.3">
      <c r="A368">
        <v>1000039729431</v>
      </c>
      <c r="B368">
        <v>980103500</v>
      </c>
      <c r="C368">
        <v>991037924</v>
      </c>
      <c r="D368" t="s">
        <v>75</v>
      </c>
    </row>
    <row r="369" spans="1:4" x14ac:dyDescent="0.3">
      <c r="A369">
        <v>1000039729530</v>
      </c>
      <c r="B369">
        <v>980103502</v>
      </c>
      <c r="C369">
        <v>991037925</v>
      </c>
      <c r="D369" t="s">
        <v>75</v>
      </c>
    </row>
    <row r="371" spans="1:4" x14ac:dyDescent="0.3">
      <c r="A371">
        <v>888396398079</v>
      </c>
      <c r="B371">
        <v>980103503</v>
      </c>
      <c r="C371">
        <v>991037958</v>
      </c>
      <c r="D371" t="s">
        <v>20</v>
      </c>
    </row>
    <row r="372" spans="1:4" x14ac:dyDescent="0.3">
      <c r="A372">
        <v>888396399340</v>
      </c>
      <c r="B372">
        <v>980103505</v>
      </c>
      <c r="C372">
        <v>991037959</v>
      </c>
      <c r="D372" t="s">
        <v>20</v>
      </c>
    </row>
    <row r="373" spans="1:4" x14ac:dyDescent="0.3">
      <c r="A373" t="s">
        <v>169</v>
      </c>
      <c r="B373">
        <v>980103506</v>
      </c>
      <c r="C373">
        <v>991037960</v>
      </c>
    </row>
    <row r="374" spans="1:4" x14ac:dyDescent="0.3">
      <c r="A374">
        <v>1000039932621</v>
      </c>
      <c r="B374">
        <v>980103507</v>
      </c>
      <c r="C374">
        <v>991037961</v>
      </c>
      <c r="D374" t="s">
        <v>4</v>
      </c>
    </row>
    <row r="375" spans="1:4" x14ac:dyDescent="0.3">
      <c r="A375">
        <v>9565492252</v>
      </c>
      <c r="B375">
        <v>980103508</v>
      </c>
      <c r="C375">
        <v>991037962</v>
      </c>
      <c r="D375" t="s">
        <v>4</v>
      </c>
    </row>
    <row r="376" spans="1:4" x14ac:dyDescent="0.3">
      <c r="A376">
        <v>1000039932649</v>
      </c>
      <c r="B376">
        <v>980103509</v>
      </c>
      <c r="C376">
        <v>991037963</v>
      </c>
      <c r="D376" t="s">
        <v>75</v>
      </c>
    </row>
    <row r="377" spans="1:4" x14ac:dyDescent="0.3">
      <c r="A377">
        <v>9565498751</v>
      </c>
      <c r="B377">
        <v>980103510</v>
      </c>
      <c r="C377">
        <v>991037964</v>
      </c>
      <c r="D377" t="s">
        <v>4</v>
      </c>
    </row>
    <row r="378" spans="1:4" x14ac:dyDescent="0.3">
      <c r="A378">
        <v>888396401311</v>
      </c>
      <c r="B378">
        <v>980103512</v>
      </c>
      <c r="C378">
        <v>991037965</v>
      </c>
      <c r="D378" t="s">
        <v>20</v>
      </c>
    </row>
    <row r="379" spans="1:4" x14ac:dyDescent="0.3">
      <c r="B379">
        <v>980103513</v>
      </c>
      <c r="C379">
        <v>991037966</v>
      </c>
    </row>
    <row r="380" spans="1:4" x14ac:dyDescent="0.3">
      <c r="A380">
        <v>5666192792</v>
      </c>
      <c r="B380">
        <v>980103514</v>
      </c>
      <c r="C380">
        <v>991037967</v>
      </c>
      <c r="D380" t="s">
        <v>4</v>
      </c>
    </row>
    <row r="381" spans="1:4" x14ac:dyDescent="0.3">
      <c r="B381">
        <v>980103515</v>
      </c>
      <c r="C381">
        <v>991037968</v>
      </c>
    </row>
    <row r="382" spans="1:4" x14ac:dyDescent="0.3">
      <c r="A382">
        <v>8745626853</v>
      </c>
      <c r="B382">
        <v>980103516</v>
      </c>
      <c r="C382">
        <v>991037969</v>
      </c>
      <c r="D382" t="s">
        <v>4</v>
      </c>
    </row>
    <row r="383" spans="1:4" x14ac:dyDescent="0.3">
      <c r="B383">
        <v>980103517</v>
      </c>
      <c r="C383">
        <v>991037970</v>
      </c>
    </row>
    <row r="384" spans="1:4" x14ac:dyDescent="0.3">
      <c r="B384">
        <v>980103518</v>
      </c>
      <c r="C384">
        <v>991037971</v>
      </c>
    </row>
    <row r="386" spans="1:5" x14ac:dyDescent="0.3">
      <c r="A386">
        <v>888642612003</v>
      </c>
      <c r="B386">
        <v>980103519</v>
      </c>
      <c r="C386">
        <v>991038043</v>
      </c>
      <c r="D386" t="s">
        <v>20</v>
      </c>
    </row>
    <row r="387" spans="1:5" x14ac:dyDescent="0.3">
      <c r="A387">
        <v>1000040160982</v>
      </c>
      <c r="B387">
        <v>980103523</v>
      </c>
      <c r="C387">
        <v>991038045</v>
      </c>
      <c r="D387" t="s">
        <v>75</v>
      </c>
    </row>
    <row r="388" spans="1:5" x14ac:dyDescent="0.3">
      <c r="A388">
        <v>6833159034</v>
      </c>
      <c r="B388">
        <v>980103524</v>
      </c>
      <c r="C388">
        <v>991038046</v>
      </c>
      <c r="D388" t="s">
        <v>4</v>
      </c>
    </row>
    <row r="389" spans="1:5" x14ac:dyDescent="0.3">
      <c r="A389">
        <v>1000040160909</v>
      </c>
      <c r="B389">
        <v>980103525</v>
      </c>
      <c r="C389">
        <v>991038047</v>
      </c>
      <c r="D389" t="s">
        <v>4</v>
      </c>
    </row>
    <row r="390" spans="1:5" x14ac:dyDescent="0.3">
      <c r="A390">
        <v>1000040161005</v>
      </c>
      <c r="B390">
        <v>980103530</v>
      </c>
      <c r="C390">
        <v>991038048</v>
      </c>
      <c r="D390" t="s">
        <v>75</v>
      </c>
    </row>
    <row r="391" spans="1:5" x14ac:dyDescent="0.3">
      <c r="A391">
        <v>1000040161053</v>
      </c>
      <c r="B391">
        <v>980103531</v>
      </c>
      <c r="C391">
        <v>991038049</v>
      </c>
      <c r="D391" t="s">
        <v>75</v>
      </c>
    </row>
    <row r="392" spans="1:5" x14ac:dyDescent="0.3">
      <c r="B392">
        <v>980103522</v>
      </c>
      <c r="C392">
        <v>991038044</v>
      </c>
    </row>
    <row r="394" spans="1:5" x14ac:dyDescent="0.3">
      <c r="A394">
        <v>1000040417878</v>
      </c>
      <c r="B394">
        <v>980103544</v>
      </c>
      <c r="C394">
        <v>991038124</v>
      </c>
      <c r="D394">
        <v>1012</v>
      </c>
      <c r="E394" t="s">
        <v>18</v>
      </c>
    </row>
    <row r="395" spans="1:5" x14ac:dyDescent="0.3">
      <c r="A395">
        <v>1000040417949</v>
      </c>
      <c r="B395">
        <v>980103545</v>
      </c>
      <c r="C395">
        <v>991038125</v>
      </c>
      <c r="D395">
        <v>1012</v>
      </c>
      <c r="E395" t="s">
        <v>4</v>
      </c>
    </row>
    <row r="396" spans="1:5" x14ac:dyDescent="0.3">
      <c r="A396">
        <v>1000040417980</v>
      </c>
      <c r="B396">
        <v>980103546</v>
      </c>
      <c r="C396">
        <v>991038126</v>
      </c>
      <c r="D396">
        <v>1012</v>
      </c>
      <c r="E396" t="s">
        <v>4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56D59F-EE4E-486D-B4D8-4204E8D8A2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Refrence</vt:lpstr>
      <vt:lpstr>Paste</vt:lpstr>
      <vt:lpstr>copy</vt:lpstr>
      <vt:lpstr>Delivered</vt:lpstr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IFNEX</dc:creator>
  <cp:lastModifiedBy>User</cp:lastModifiedBy>
  <cp:lastPrinted>2025-05-12T06:11:39Z</cp:lastPrinted>
  <dcterms:created xsi:type="dcterms:W3CDTF">2024-11-30T07:10:48Z</dcterms:created>
  <dcterms:modified xsi:type="dcterms:W3CDTF">2026-06-28T08:41:14Z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